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野水\Desktop\栄作業用\長岡ソフトテニス連盟総会\R1年度_報告資料\R2理事会関連資料\20200505\"/>
    </mc:Choice>
  </mc:AlternateContent>
  <xr:revisionPtr revIDLastSave="0" documentId="13_ncr:1_{85DFEFAE-1758-430A-94B5-0BB57E1ED93A}" xr6:coauthVersionLast="45" xr6:coauthVersionMax="45" xr10:uidLastSave="{00000000-0000-0000-0000-000000000000}"/>
  <bookViews>
    <workbookView xWindow="2370" yWindow="0" windowWidth="19200" windowHeight="10490" xr2:uid="{0FB32C05-6817-437C-B6C2-82FB6B34D408}"/>
  </bookViews>
  <sheets>
    <sheet name="2020年度 (20200413更新版) " sheetId="1" r:id="rId1"/>
  </sheets>
  <definedNames>
    <definedName name="_xlnm._FilterDatabase" localSheetId="0" hidden="1">'2020年度 (20200413更新版) '!$B$4:$H$113</definedName>
    <definedName name="_xlnm.Print_Area" localSheetId="0">'2020年度 (20200413更新版) '!$A$1:$I$113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41" i="1" l="1"/>
  <c r="C112" i="1" l="1"/>
  <c r="C111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69" i="1"/>
  <c r="C68" i="1"/>
  <c r="C66" i="1"/>
  <c r="C65" i="1"/>
  <c r="C63" i="1"/>
  <c r="C62" i="1"/>
  <c r="I59" i="1"/>
  <c r="C59" i="1"/>
  <c r="A58" i="1"/>
  <c r="C57" i="1"/>
  <c r="C55" i="1"/>
  <c r="C54" i="1"/>
  <c r="C53" i="1"/>
  <c r="C52" i="1"/>
  <c r="C51" i="1"/>
  <c r="C50" i="1"/>
  <c r="C49" i="1"/>
  <c r="C47" i="1"/>
  <c r="C45" i="1"/>
  <c r="C44" i="1"/>
  <c r="C43" i="1"/>
  <c r="C42" i="1"/>
  <c r="C40" i="1"/>
  <c r="C39" i="1"/>
  <c r="C38" i="1"/>
  <c r="C37" i="1"/>
  <c r="C36" i="1"/>
  <c r="C35" i="1"/>
  <c r="C33" i="1"/>
  <c r="C32" i="1"/>
  <c r="C31" i="1"/>
  <c r="C30" i="1"/>
  <c r="C27" i="1"/>
  <c r="C26" i="1"/>
  <c r="C25" i="1"/>
  <c r="C23" i="1"/>
  <c r="C21" i="1"/>
  <c r="C20" i="1"/>
  <c r="C19" i="1"/>
  <c r="C18" i="1"/>
  <c r="C17" i="1"/>
  <c r="C16" i="1"/>
  <c r="C15" i="1"/>
  <c r="C14" i="1"/>
  <c r="C13" i="1"/>
  <c r="C12" i="1"/>
  <c r="C10" i="1"/>
  <c r="C9" i="1"/>
  <c r="C7" i="1"/>
  <c r="C5" i="1"/>
</calcChain>
</file>

<file path=xl/sharedStrings.xml><?xml version="1.0" encoding="utf-8"?>
<sst xmlns="http://schemas.openxmlformats.org/spreadsheetml/2006/main" count="544" uniqueCount="223">
  <si>
    <t>2020 年度　大会等日程一覧</t>
    <rPh sb="5" eb="7">
      <t>ネンド</t>
    </rPh>
    <rPh sb="8" eb="10">
      <t>タイカイ</t>
    </rPh>
    <rPh sb="10" eb="11">
      <t>トウ</t>
    </rPh>
    <rPh sb="11" eb="13">
      <t>ニッテイ</t>
    </rPh>
    <rPh sb="13" eb="15">
      <t>イチラン</t>
    </rPh>
    <phoneticPr fontId="2"/>
  </si>
  <si>
    <t>※大会申込みは、ほぼすべての大会で大会当日の10日前となります。北信越/東日本/日連主催大会などは別途展開します。</t>
    <rPh sb="1" eb="3">
      <t>タイカイ</t>
    </rPh>
    <rPh sb="3" eb="5">
      <t>モウシコ</t>
    </rPh>
    <rPh sb="14" eb="16">
      <t>タイカイ</t>
    </rPh>
    <rPh sb="17" eb="19">
      <t>タイカイ</t>
    </rPh>
    <rPh sb="19" eb="21">
      <t>トウジツ</t>
    </rPh>
    <rPh sb="24" eb="25">
      <t>ヒ</t>
    </rPh>
    <rPh sb="25" eb="26">
      <t>マエ</t>
    </rPh>
    <rPh sb="32" eb="35">
      <t>ホクシンエツ</t>
    </rPh>
    <rPh sb="36" eb="37">
      <t>ヒガシ</t>
    </rPh>
    <rPh sb="37" eb="39">
      <t>ニホン</t>
    </rPh>
    <rPh sb="40" eb="41">
      <t>ヒ</t>
    </rPh>
    <rPh sb="41" eb="42">
      <t>レン</t>
    </rPh>
    <rPh sb="42" eb="44">
      <t>シュサイ</t>
    </rPh>
    <rPh sb="44" eb="46">
      <t>タイカイ</t>
    </rPh>
    <rPh sb="49" eb="51">
      <t>ベット</t>
    </rPh>
    <rPh sb="51" eb="53">
      <t>テンカイ</t>
    </rPh>
    <phoneticPr fontId="2"/>
  </si>
  <si>
    <t>※新型コロウイルスの感染対応に伴い、下記日程について変更または中止もありえます。ご協力をお願いいたします。</t>
    <rPh sb="1" eb="3">
      <t>シンガタ</t>
    </rPh>
    <rPh sb="10" eb="12">
      <t>カンセン</t>
    </rPh>
    <rPh sb="12" eb="14">
      <t>タイオウ</t>
    </rPh>
    <rPh sb="15" eb="16">
      <t>トモナ</t>
    </rPh>
    <rPh sb="18" eb="20">
      <t>カキ</t>
    </rPh>
    <rPh sb="20" eb="22">
      <t>ニッテイ</t>
    </rPh>
    <rPh sb="26" eb="28">
      <t>ヘンコウ</t>
    </rPh>
    <rPh sb="31" eb="33">
      <t>チュウシ</t>
    </rPh>
    <rPh sb="41" eb="43">
      <t>キョウリョク</t>
    </rPh>
    <rPh sb="45" eb="46">
      <t>ネガ</t>
    </rPh>
    <phoneticPr fontId="2"/>
  </si>
  <si>
    <t>月</t>
    <rPh sb="0" eb="1">
      <t>ツキ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</si>
  <si>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</si>
  <si>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</si>
  <si>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主催</t>
    <rPh sb="0" eb="2">
      <t>シュサイ</t>
    </rPh>
    <phoneticPr fontId="2"/>
  </si>
  <si>
    <t>大会名等</t>
    <rPh sb="0" eb="2">
      <t>タイカイ</t>
    </rPh>
    <rPh sb="2" eb="3">
      <t>メイ</t>
    </rPh>
    <rPh sb="3" eb="4">
      <t>トウ</t>
    </rPh>
    <phoneticPr fontId="2"/>
  </si>
  <si>
    <t>対象</t>
    <rPh sb="0" eb="2">
      <t>タイショウ</t>
    </rPh>
    <phoneticPr fontId="2"/>
  </si>
  <si>
    <t>会場</t>
    <rPh sb="0" eb="2">
      <t>カイジョウ</t>
    </rPh>
    <phoneticPr fontId="2"/>
  </si>
  <si>
    <t>面数</t>
    <rPh sb="0" eb="1">
      <t>メン</t>
    </rPh>
    <rPh sb="1" eb="2">
      <t>スウ</t>
    </rPh>
    <phoneticPr fontId="2"/>
  </si>
  <si>
    <t>運営担当クラブ</t>
    <rPh sb="0" eb="2">
      <t>ウンエイ</t>
    </rPh>
    <rPh sb="2" eb="4">
      <t>タントウ</t>
    </rPh>
    <phoneticPr fontId="2"/>
  </si>
  <si>
    <t>4月</t>
    <rPh sb="1" eb="2">
      <t>ガツ</t>
    </rPh>
    <phoneticPr fontId="2"/>
  </si>
  <si>
    <t>長岡</t>
    <rPh sb="0" eb="2">
      <t>ナガオカ</t>
    </rPh>
    <phoneticPr fontId="2"/>
  </si>
  <si>
    <t>中学生強化研修会　　→　中止</t>
    <rPh sb="12" eb="14">
      <t>チュウシ</t>
    </rPh>
    <phoneticPr fontId="2"/>
  </si>
  <si>
    <t>中学男女</t>
    <rPh sb="0" eb="2">
      <t>チュウガク</t>
    </rPh>
    <rPh sb="2" eb="4">
      <t>ダンジョ</t>
    </rPh>
    <phoneticPr fontId="2"/>
  </si>
  <si>
    <t>希望が丘コート</t>
    <rPh sb="0" eb="2">
      <t>キボウ</t>
    </rPh>
    <rPh sb="3" eb="4">
      <t>オカ</t>
    </rPh>
    <phoneticPr fontId="2"/>
  </si>
  <si>
    <t>中学</t>
    <rPh sb="0" eb="2">
      <t>チュウガク</t>
    </rPh>
    <phoneticPr fontId="2"/>
  </si>
  <si>
    <t>県連</t>
    <rPh sb="0" eb="2">
      <t>ケンレン</t>
    </rPh>
    <phoneticPr fontId="2"/>
  </si>
  <si>
    <t>二級審判員検定会・研修会　　→　延期　日程未定</t>
    <rPh sb="0" eb="2">
      <t>ニキュウ</t>
    </rPh>
    <rPh sb="2" eb="5">
      <t>シンパンイン</t>
    </rPh>
    <rPh sb="5" eb="7">
      <t>ケンテイ</t>
    </rPh>
    <rPh sb="7" eb="8">
      <t>カイ</t>
    </rPh>
    <rPh sb="9" eb="11">
      <t>ケンシュウ</t>
    </rPh>
    <rPh sb="11" eb="12">
      <t>カイ</t>
    </rPh>
    <rPh sb="16" eb="18">
      <t>エンキ</t>
    </rPh>
    <rPh sb="19" eb="21">
      <t>ニッテイ</t>
    </rPh>
    <rPh sb="21" eb="23">
      <t>ミテイ</t>
    </rPh>
    <phoneticPr fontId="2"/>
  </si>
  <si>
    <t>新潟市庭球場</t>
    <rPh sb="0" eb="3">
      <t>ニイガタシ</t>
    </rPh>
    <rPh sb="3" eb="5">
      <t>テイキュウ</t>
    </rPh>
    <rPh sb="5" eb="6">
      <t>ジョウ</t>
    </rPh>
    <phoneticPr fontId="2"/>
  </si>
  <si>
    <t>春季長岡地区選手権大会　　→　中止</t>
    <phoneticPr fontId="2"/>
  </si>
  <si>
    <t>高校男女</t>
    <rPh sb="0" eb="2">
      <t>コウコウ</t>
    </rPh>
    <rPh sb="2" eb="4">
      <t>ダンジョ</t>
    </rPh>
    <phoneticPr fontId="2"/>
  </si>
  <si>
    <t>高校</t>
    <rPh sb="0" eb="2">
      <t>コウコウ</t>
    </rPh>
    <phoneticPr fontId="2"/>
  </si>
  <si>
    <t>燕　→　胎内コート</t>
    <rPh sb="0" eb="1">
      <t>ツバメ</t>
    </rPh>
    <rPh sb="4" eb="6">
      <t>タイナイ</t>
    </rPh>
    <phoneticPr fontId="2"/>
  </si>
  <si>
    <t>一般/シニア</t>
    <rPh sb="0" eb="2">
      <t>イッパン</t>
    </rPh>
    <phoneticPr fontId="2"/>
  </si>
  <si>
    <t>燕→新潟市庭球場</t>
    <rPh sb="0" eb="1">
      <t>ツバメ</t>
    </rPh>
    <rPh sb="2" eb="8">
      <t>ニイガタシテイキュウジョウ</t>
    </rPh>
    <phoneticPr fontId="2"/>
  </si>
  <si>
    <t>春季長岡地区選手権大会　　→　中止</t>
    <rPh sb="0" eb="2">
      <t>シュンキ</t>
    </rPh>
    <rPh sb="2" eb="4">
      <t>ナガオカ</t>
    </rPh>
    <rPh sb="4" eb="6">
      <t>チク</t>
    </rPh>
    <rPh sb="6" eb="9">
      <t>センシュケン</t>
    </rPh>
    <rPh sb="9" eb="11">
      <t>タイカイ</t>
    </rPh>
    <phoneticPr fontId="2"/>
  </si>
  <si>
    <t>中学男女</t>
    <rPh sb="0" eb="2">
      <t>チュウガク</t>
    </rPh>
    <phoneticPr fontId="2"/>
  </si>
  <si>
    <t>ハイスクールジャパンカップ予選(ダブルス)　→　中止</t>
    <rPh sb="13" eb="15">
      <t>ヨセン</t>
    </rPh>
    <phoneticPr fontId="2"/>
  </si>
  <si>
    <t>ハイスクールジャパンカップ予選(シングルス)　→　中止</t>
    <rPh sb="13" eb="15">
      <t>ヨセン</t>
    </rPh>
    <phoneticPr fontId="2"/>
  </si>
  <si>
    <t>市民スポーツ祭　→　6/28に延期</t>
    <rPh sb="0" eb="2">
      <t>シミン</t>
    </rPh>
    <rPh sb="6" eb="7">
      <t>サイ</t>
    </rPh>
    <rPh sb="15" eb="17">
      <t>エンキ</t>
    </rPh>
    <phoneticPr fontId="2"/>
  </si>
  <si>
    <t>小学生</t>
    <rPh sb="0" eb="3">
      <t>ショウガクセイ</t>
    </rPh>
    <phoneticPr fontId="2"/>
  </si>
  <si>
    <t>少年団</t>
    <rPh sb="0" eb="3">
      <t>ショウネンダン</t>
    </rPh>
    <phoneticPr fontId="2"/>
  </si>
  <si>
    <t>見附</t>
    <rPh sb="0" eb="2">
      <t>ミツケ</t>
    </rPh>
    <phoneticPr fontId="2"/>
  </si>
  <si>
    <t>見附運動公園</t>
    <rPh sb="0" eb="2">
      <t>ミツケ</t>
    </rPh>
    <rPh sb="2" eb="4">
      <t>ウンドウ</t>
    </rPh>
    <rPh sb="4" eb="6">
      <t>コウエン</t>
    </rPh>
    <phoneticPr fontId="2"/>
  </si>
  <si>
    <t>村上荒川</t>
    <rPh sb="0" eb="2">
      <t>ムラカミ</t>
    </rPh>
    <rPh sb="2" eb="4">
      <t>アラカワ</t>
    </rPh>
    <phoneticPr fontId="2"/>
  </si>
  <si>
    <t>5月</t>
    <rPh sb="1" eb="2">
      <t>ガツ</t>
    </rPh>
    <phoneticPr fontId="2"/>
  </si>
  <si>
    <t>実業団</t>
    <rPh sb="0" eb="3">
      <t>ジツギョウダン</t>
    </rPh>
    <phoneticPr fontId="2"/>
  </si>
  <si>
    <t>胎内</t>
    <rPh sb="0" eb="2">
      <t>タイナイ</t>
    </rPh>
    <phoneticPr fontId="2"/>
  </si>
  <si>
    <t>中学男子</t>
    <phoneticPr fontId="2"/>
  </si>
  <si>
    <t>NSTC</t>
    <phoneticPr fontId="2"/>
  </si>
  <si>
    <t>レディース</t>
    <phoneticPr fontId="2"/>
  </si>
  <si>
    <t>中学女子</t>
    <rPh sb="2" eb="4">
      <t>ジョシ</t>
    </rPh>
    <phoneticPr fontId="2"/>
  </si>
  <si>
    <t>中体連</t>
    <rPh sb="0" eb="3">
      <t>チュウタイレン</t>
    </rPh>
    <phoneticPr fontId="2"/>
  </si>
  <si>
    <t>中学生</t>
    <rPh sb="2" eb="3">
      <t>セイ</t>
    </rPh>
    <phoneticPr fontId="2"/>
  </si>
  <si>
    <t>新潟市庭球場</t>
    <rPh sb="0" eb="3">
      <t>ニイガタシ</t>
    </rPh>
    <rPh sb="3" eb="6">
      <t>テイキュウジョウ</t>
    </rPh>
    <phoneticPr fontId="2"/>
  </si>
  <si>
    <t>シニア</t>
    <phoneticPr fontId="2"/>
  </si>
  <si>
    <t>柏崎駅前コート</t>
    <rPh sb="0" eb="2">
      <t>カシワザキ</t>
    </rPh>
    <rPh sb="2" eb="4">
      <t>エキマエ</t>
    </rPh>
    <phoneticPr fontId="2"/>
  </si>
  <si>
    <t>北信越</t>
    <rPh sb="0" eb="3">
      <t>ホクシンエツ</t>
    </rPh>
    <phoneticPr fontId="2"/>
  </si>
  <si>
    <t>高岡市</t>
    <rPh sb="0" eb="3">
      <t>タカオカシ</t>
    </rPh>
    <phoneticPr fontId="2"/>
  </si>
  <si>
    <t>中学女子</t>
    <rPh sb="0" eb="2">
      <t>チュウガク</t>
    </rPh>
    <rPh sb="2" eb="4">
      <t>ジョシ</t>
    </rPh>
    <phoneticPr fontId="2"/>
  </si>
  <si>
    <t>高体連</t>
    <rPh sb="0" eb="3">
      <t>コウタイレン</t>
    </rPh>
    <phoneticPr fontId="2"/>
  </si>
  <si>
    <t>高校女子</t>
    <rPh sb="0" eb="2">
      <t>コウコウ</t>
    </rPh>
    <rPh sb="2" eb="4">
      <t>ジョシ</t>
    </rPh>
    <phoneticPr fontId="2"/>
  </si>
  <si>
    <t>五泉市粟島</t>
    <rPh sb="0" eb="2">
      <t>ゴセン</t>
    </rPh>
    <rPh sb="2" eb="3">
      <t>シ</t>
    </rPh>
    <rPh sb="3" eb="5">
      <t>アワシマ</t>
    </rPh>
    <phoneticPr fontId="2"/>
  </si>
  <si>
    <t>6月</t>
  </si>
  <si>
    <t>全日本レディース新潟県予選会</t>
    <rPh sb="0" eb="3">
      <t>ゼンニホン</t>
    </rPh>
    <rPh sb="8" eb="11">
      <t>ニイガタケン</t>
    </rPh>
    <rPh sb="11" eb="13">
      <t>ヨセン</t>
    </rPh>
    <rPh sb="13" eb="14">
      <t>カイ</t>
    </rPh>
    <phoneticPr fontId="2"/>
  </si>
  <si>
    <t>高校男子</t>
    <rPh sb="0" eb="2">
      <t>コウコウ</t>
    </rPh>
    <rPh sb="2" eb="4">
      <t>ダンシ</t>
    </rPh>
    <phoneticPr fontId="2"/>
  </si>
  <si>
    <t>上越総合運動公園</t>
    <rPh sb="0" eb="2">
      <t>ジョウエツ</t>
    </rPh>
    <rPh sb="2" eb="4">
      <t>ソウゴウ</t>
    </rPh>
    <rPh sb="4" eb="6">
      <t>ウンドウ</t>
    </rPh>
    <rPh sb="6" eb="8">
      <t>コウエン</t>
    </rPh>
    <phoneticPr fontId="2"/>
  </si>
  <si>
    <t>国体1次選考会(成年の部)</t>
    <rPh sb="0" eb="2">
      <t>コクタイ</t>
    </rPh>
    <rPh sb="3" eb="4">
      <t>ツギ</t>
    </rPh>
    <rPh sb="4" eb="7">
      <t>センコウカイ</t>
    </rPh>
    <rPh sb="8" eb="10">
      <t>セイネン</t>
    </rPh>
    <rPh sb="11" eb="12">
      <t>ブ</t>
    </rPh>
    <phoneticPr fontId="2"/>
  </si>
  <si>
    <t>成年</t>
    <rPh sb="0" eb="2">
      <t>セイネン</t>
    </rPh>
    <phoneticPr fontId="2"/>
  </si>
  <si>
    <t>燕</t>
    <rPh sb="0" eb="1">
      <t>ツバメ</t>
    </rPh>
    <phoneticPr fontId="2"/>
  </si>
  <si>
    <t>国体2次選考会(成年の部)</t>
    <rPh sb="0" eb="2">
      <t>コクタイ</t>
    </rPh>
    <rPh sb="3" eb="4">
      <t>ツギ</t>
    </rPh>
    <rPh sb="4" eb="7">
      <t>センコウカイ</t>
    </rPh>
    <rPh sb="8" eb="10">
      <t>セイネン</t>
    </rPh>
    <rPh sb="11" eb="12">
      <t>ブ</t>
    </rPh>
    <phoneticPr fontId="2"/>
  </si>
  <si>
    <t>県連</t>
  </si>
  <si>
    <t>県シニア混合大会　シニア50</t>
  </si>
  <si>
    <t>シニア50</t>
  </si>
  <si>
    <t>荒川</t>
  </si>
  <si>
    <t>県連利用</t>
    <rPh sb="0" eb="2">
      <t>ケンレン</t>
    </rPh>
    <rPh sb="2" eb="4">
      <t>リヨウ</t>
    </rPh>
    <phoneticPr fontId="2"/>
  </si>
  <si>
    <t>第74回国体最終選考会(成年)</t>
    <rPh sb="0" eb="1">
      <t>ダイ</t>
    </rPh>
    <rPh sb="3" eb="4">
      <t>カイ</t>
    </rPh>
    <phoneticPr fontId="2"/>
  </si>
  <si>
    <t>一般男女</t>
    <rPh sb="2" eb="4">
      <t>ダンジョ</t>
    </rPh>
    <phoneticPr fontId="2"/>
  </si>
  <si>
    <t>聖篭町民館前コート</t>
    <rPh sb="0" eb="3">
      <t>セイロウマチ</t>
    </rPh>
    <rPh sb="4" eb="5">
      <t>カン</t>
    </rPh>
    <rPh sb="5" eb="6">
      <t>マエ</t>
    </rPh>
    <phoneticPr fontId="2"/>
  </si>
  <si>
    <t>一般男女</t>
    <rPh sb="0" eb="2">
      <t>イッパン</t>
    </rPh>
    <rPh sb="2" eb="4">
      <t>ダンジョ</t>
    </rPh>
    <phoneticPr fontId="2"/>
  </si>
  <si>
    <t>マスターズ県予選会(E区分)</t>
    <rPh sb="5" eb="6">
      <t>ケン</t>
    </rPh>
    <rPh sb="6" eb="9">
      <t>ヨセンカイ</t>
    </rPh>
    <phoneticPr fontId="2"/>
  </si>
  <si>
    <t>STH/中越</t>
    <rPh sb="4" eb="6">
      <t>チュウエツ</t>
    </rPh>
    <phoneticPr fontId="2"/>
  </si>
  <si>
    <t>7月</t>
  </si>
  <si>
    <t>ミズノカップ県ジュニア選手権大会</t>
    <rPh sb="6" eb="7">
      <t>ケン</t>
    </rPh>
    <rPh sb="11" eb="14">
      <t>センシュケン</t>
    </rPh>
    <rPh sb="14" eb="16">
      <t>タイカイ</t>
    </rPh>
    <phoneticPr fontId="2"/>
  </si>
  <si>
    <t>ジュニア</t>
    <phoneticPr fontId="2"/>
  </si>
  <si>
    <t>シニアレディース　新潟県大会</t>
    <rPh sb="9" eb="12">
      <t>ニイガタケン</t>
    </rPh>
    <rPh sb="12" eb="14">
      <t>タイカイ</t>
    </rPh>
    <phoneticPr fontId="2"/>
  </si>
  <si>
    <t>北信越実業団リーグ</t>
    <rPh sb="0" eb="3">
      <t>ホクシンエツ</t>
    </rPh>
    <rPh sb="3" eb="6">
      <t>ジツギョウダン</t>
    </rPh>
    <phoneticPr fontId="2"/>
  </si>
  <si>
    <t>長岡ミックス大会</t>
    <rPh sb="6" eb="8">
      <t>タイカイ</t>
    </rPh>
    <phoneticPr fontId="2"/>
  </si>
  <si>
    <t>フリー</t>
    <phoneticPr fontId="2"/>
  </si>
  <si>
    <t>越路河川公園コート</t>
    <rPh sb="0" eb="2">
      <t>コシジ</t>
    </rPh>
    <rPh sb="2" eb="4">
      <t>カセン</t>
    </rPh>
    <rPh sb="4" eb="6">
      <t>コウエン</t>
    </rPh>
    <phoneticPr fontId="2"/>
  </si>
  <si>
    <t>レモンクラブ</t>
    <phoneticPr fontId="2"/>
  </si>
  <si>
    <t>7/18～19　中学県総体</t>
    <rPh sb="8" eb="10">
      <t>チュウガク</t>
    </rPh>
    <rPh sb="10" eb="11">
      <t>ケン</t>
    </rPh>
    <rPh sb="11" eb="13">
      <t>ソウタイ</t>
    </rPh>
    <phoneticPr fontId="2"/>
  </si>
  <si>
    <t>東日本</t>
    <rPh sb="0" eb="1">
      <t>ヒガシ</t>
    </rPh>
    <rPh sb="1" eb="3">
      <t>ニホン</t>
    </rPh>
    <phoneticPr fontId="2"/>
  </si>
  <si>
    <t>7/18～19　東日本ソフトテニス選手権大会</t>
    <rPh sb="8" eb="9">
      <t>ヒガシ</t>
    </rPh>
    <rPh sb="9" eb="11">
      <t>ニホン</t>
    </rPh>
    <rPh sb="17" eb="20">
      <t>センシュケン</t>
    </rPh>
    <rPh sb="20" eb="22">
      <t>タイカイ</t>
    </rPh>
    <phoneticPr fontId="2"/>
  </si>
  <si>
    <t>札幌市他</t>
    <rPh sb="0" eb="3">
      <t>サッポロシ</t>
    </rPh>
    <rPh sb="3" eb="4">
      <t>ホカ</t>
    </rPh>
    <phoneticPr fontId="2"/>
  </si>
  <si>
    <t>東日本連盟</t>
    <rPh sb="0" eb="1">
      <t>ヒガシ</t>
    </rPh>
    <rPh sb="1" eb="3">
      <t>ニホン</t>
    </rPh>
    <rPh sb="3" eb="5">
      <t>レンメイ</t>
    </rPh>
    <phoneticPr fontId="2"/>
  </si>
  <si>
    <t>県中学生学年別シングルス大会</t>
    <rPh sb="0" eb="1">
      <t>ケン</t>
    </rPh>
    <rPh sb="1" eb="4">
      <t>チュウガクセイ</t>
    </rPh>
    <rPh sb="4" eb="7">
      <t>ガクネンベツ</t>
    </rPh>
    <rPh sb="12" eb="14">
      <t>タイカイ</t>
    </rPh>
    <phoneticPr fontId="2"/>
  </si>
  <si>
    <t>YONEXカップ　県選手権大会全日本選手権予選会</t>
    <phoneticPr fontId="2"/>
  </si>
  <si>
    <t>一般男女</t>
  </si>
  <si>
    <t>五泉コート</t>
  </si>
  <si>
    <t>長岡市1年生大会</t>
    <rPh sb="0" eb="2">
      <t>ナガオカ</t>
    </rPh>
    <phoneticPr fontId="2"/>
  </si>
  <si>
    <t>8月</t>
  </si>
  <si>
    <t>二級審判員検定会・研修会</t>
    <rPh sb="0" eb="2">
      <t>ニキュウ</t>
    </rPh>
    <rPh sb="2" eb="5">
      <t>シンパンイン</t>
    </rPh>
    <rPh sb="5" eb="7">
      <t>ケンテイ</t>
    </rPh>
    <rPh sb="7" eb="8">
      <t>カイ</t>
    </rPh>
    <rPh sb="9" eb="11">
      <t>ケンシュウ</t>
    </rPh>
    <rPh sb="11" eb="12">
      <t>カイ</t>
    </rPh>
    <phoneticPr fontId="2"/>
  </si>
  <si>
    <t>上越市</t>
    <rPh sb="0" eb="3">
      <t>ジョウエツシ</t>
    </rPh>
    <phoneticPr fontId="2"/>
  </si>
  <si>
    <t>8/7～8北信越中学総体</t>
    <rPh sb="5" eb="8">
      <t>ホクシンエツ</t>
    </rPh>
    <rPh sb="8" eb="10">
      <t>チュウガク</t>
    </rPh>
    <rPh sb="10" eb="12">
      <t>ソウタイ</t>
    </rPh>
    <phoneticPr fontId="2"/>
  </si>
  <si>
    <t>越前市</t>
    <rPh sb="0" eb="3">
      <t>エチゼンシ</t>
    </rPh>
    <phoneticPr fontId="2"/>
  </si>
  <si>
    <t>長岡</t>
    <phoneticPr fontId="2"/>
  </si>
  <si>
    <t>ヨネックス杯兼中越地区選手権大会</t>
    <phoneticPr fontId="2"/>
  </si>
  <si>
    <t>希望が丘コート</t>
    <phoneticPr fontId="2"/>
  </si>
  <si>
    <t>中学男子</t>
    <rPh sb="0" eb="2">
      <t>チュウガク</t>
    </rPh>
    <rPh sb="2" eb="4">
      <t>ダンシ</t>
    </rPh>
    <phoneticPr fontId="2"/>
  </si>
  <si>
    <t>ヨネックス杯兼中越地区選手権大会</t>
  </si>
  <si>
    <t>一般/シニア/小学生</t>
    <rPh sb="0" eb="2">
      <t>イッパン</t>
    </rPh>
    <rPh sb="7" eb="10">
      <t>ショウガクセイ</t>
    </rPh>
    <phoneticPr fontId="2"/>
  </si>
  <si>
    <t>ヨネックス</t>
    <phoneticPr fontId="2"/>
  </si>
  <si>
    <t>9月</t>
    <rPh sb="1" eb="2">
      <t>ガツ</t>
    </rPh>
    <phoneticPr fontId="2"/>
  </si>
  <si>
    <t>山田杯中学1年生大会</t>
  </si>
  <si>
    <t>YONEXカップ　県選手権大会</t>
  </si>
  <si>
    <t>一般男女以外</t>
    <rPh sb="0" eb="2">
      <t>イッパン</t>
    </rPh>
    <rPh sb="2" eb="4">
      <t>ダンジョ</t>
    </rPh>
    <rPh sb="4" eb="6">
      <t>イガイ</t>
    </rPh>
    <phoneticPr fontId="2"/>
  </si>
  <si>
    <t>県小学生学年別大会</t>
    <phoneticPr fontId="2"/>
  </si>
  <si>
    <t>第3回見附ミズノオープンソフトテニス大会</t>
    <phoneticPr fontId="2"/>
  </si>
  <si>
    <t>中学/一般/シニア</t>
    <rPh sb="0" eb="2">
      <t>チュウガク</t>
    </rPh>
    <rPh sb="3" eb="5">
      <t>イッパン</t>
    </rPh>
    <phoneticPr fontId="2"/>
  </si>
  <si>
    <t>秋季長岡地区選手権大会</t>
  </si>
  <si>
    <t>県小学生学年別大会(予備日)</t>
    <rPh sb="10" eb="13">
      <t>ヨビビ</t>
    </rPh>
    <phoneticPr fontId="2"/>
  </si>
  <si>
    <t>秋季長岡地区選手権大会</t>
    <phoneticPr fontId="2"/>
  </si>
  <si>
    <t>秋季県選手権大会</t>
  </si>
  <si>
    <t>小千谷市白山</t>
  </si>
  <si>
    <t>10月</t>
    <phoneticPr fontId="2"/>
  </si>
  <si>
    <t>県小学生クラス別大会</t>
    <rPh sb="0" eb="1">
      <t>ケン</t>
    </rPh>
    <rPh sb="1" eb="4">
      <t>ショウガクセイ</t>
    </rPh>
    <rPh sb="7" eb="8">
      <t>ベツ</t>
    </rPh>
    <rPh sb="8" eb="10">
      <t>タイカイ</t>
    </rPh>
    <phoneticPr fontId="2"/>
  </si>
  <si>
    <t>小千谷白山</t>
    <rPh sb="0" eb="3">
      <t>オヂヤ</t>
    </rPh>
    <rPh sb="3" eb="5">
      <t>ハクサン</t>
    </rPh>
    <phoneticPr fontId="2"/>
  </si>
  <si>
    <t>レディース</t>
  </si>
  <si>
    <t>堀川杯秋季県レディース大会</t>
    <rPh sb="0" eb="2">
      <t>ホリカワ</t>
    </rPh>
    <rPh sb="2" eb="3">
      <t>ハイ</t>
    </rPh>
    <rPh sb="3" eb="5">
      <t>シュウキ</t>
    </rPh>
    <rPh sb="5" eb="6">
      <t>ケン</t>
    </rPh>
    <rPh sb="11" eb="13">
      <t>タイカイ</t>
    </rPh>
    <phoneticPr fontId="2"/>
  </si>
  <si>
    <t>県連</t>
    <rPh sb="0" eb="1">
      <t>ケン</t>
    </rPh>
    <rPh sb="1" eb="2">
      <t>レン</t>
    </rPh>
    <phoneticPr fontId="2"/>
  </si>
  <si>
    <t>全国小学生(シングルス)県予選会</t>
    <rPh sb="0" eb="2">
      <t>ゼンコク</t>
    </rPh>
    <rPh sb="2" eb="5">
      <t>ショウガクセイ</t>
    </rPh>
    <rPh sb="12" eb="13">
      <t>ケン</t>
    </rPh>
    <rPh sb="13" eb="16">
      <t>ヨセンカイ</t>
    </rPh>
    <phoneticPr fontId="2"/>
  </si>
  <si>
    <t>県クラブチーム選手権大会</t>
    <rPh sb="0" eb="1">
      <t>ケン</t>
    </rPh>
    <rPh sb="7" eb="10">
      <t>センシュケン</t>
    </rPh>
    <rPh sb="10" eb="12">
      <t>タイカイ</t>
    </rPh>
    <phoneticPr fontId="2"/>
  </si>
  <si>
    <t>クラブ</t>
    <phoneticPr fontId="2"/>
  </si>
  <si>
    <t>県中学生1・2年生大会</t>
  </si>
  <si>
    <t>中体連</t>
  </si>
  <si>
    <t>見附オープン秋季ソフトテニス大会</t>
  </si>
  <si>
    <t>10/31～11/1、3　県中学1年生大会</t>
  </si>
  <si>
    <t>中学生</t>
    <rPh sb="0" eb="3">
      <t>チュウガクセイ</t>
    </rPh>
    <phoneticPr fontId="2"/>
  </si>
  <si>
    <t>新潟/上越</t>
    <rPh sb="0" eb="2">
      <t>ニイガタ</t>
    </rPh>
    <rPh sb="3" eb="5">
      <t>ジョウエツ</t>
    </rPh>
    <phoneticPr fontId="2"/>
  </si>
  <si>
    <t>11月</t>
  </si>
  <si>
    <t>長岡ミックス大会</t>
    <rPh sb="0" eb="2">
      <t>ナガオカ</t>
    </rPh>
    <rPh sb="6" eb="8">
      <t>タイカイ</t>
    </rPh>
    <phoneticPr fontId="2"/>
  </si>
  <si>
    <t>県小学6年生大会</t>
    <rPh sb="0" eb="1">
      <t>ケン</t>
    </rPh>
    <rPh sb="1" eb="3">
      <t>ショウガク</t>
    </rPh>
    <rPh sb="4" eb="6">
      <t>ネンセイ</t>
    </rPh>
    <rPh sb="6" eb="8">
      <t>タイカイ</t>
    </rPh>
    <phoneticPr fontId="2"/>
  </si>
  <si>
    <t>燕市体育館</t>
    <rPh sb="0" eb="1">
      <t>ツバメ</t>
    </rPh>
    <rPh sb="1" eb="2">
      <t>シ</t>
    </rPh>
    <rPh sb="2" eb="5">
      <t>タイイクカン</t>
    </rPh>
    <phoneticPr fontId="2"/>
  </si>
  <si>
    <t>中学生長岡大会</t>
  </si>
  <si>
    <t>長岡</t>
  </si>
  <si>
    <t>希望が丘コート</t>
  </si>
  <si>
    <t>NSTC</t>
  </si>
  <si>
    <t>県レディース大会　交流会</t>
    <rPh sb="0" eb="1">
      <t>ケン</t>
    </rPh>
    <rPh sb="6" eb="8">
      <t>タイカイ</t>
    </rPh>
    <rPh sb="9" eb="12">
      <t>コウリュウカイ</t>
    </rPh>
    <phoneticPr fontId="2"/>
  </si>
  <si>
    <t>五泉市総合体育館</t>
    <rPh sb="0" eb="2">
      <t>ゴセン</t>
    </rPh>
    <rPh sb="2" eb="3">
      <t>シ</t>
    </rPh>
    <rPh sb="3" eb="5">
      <t>ソウゴウ</t>
    </rPh>
    <rPh sb="5" eb="8">
      <t>タイイクカン</t>
    </rPh>
    <phoneticPr fontId="2"/>
  </si>
  <si>
    <t>県インドア大会兼北信越インドア予選会</t>
    <rPh sb="0" eb="1">
      <t>ケン</t>
    </rPh>
    <rPh sb="5" eb="7">
      <t>タイカイ</t>
    </rPh>
    <rPh sb="7" eb="8">
      <t>ケン</t>
    </rPh>
    <rPh sb="8" eb="11">
      <t>ホクシンエツ</t>
    </rPh>
    <rPh sb="15" eb="18">
      <t>ヨセンカイ</t>
    </rPh>
    <phoneticPr fontId="2"/>
  </si>
  <si>
    <t>一般</t>
    <rPh sb="0" eb="2">
      <t>イッパン</t>
    </rPh>
    <phoneticPr fontId="2"/>
  </si>
  <si>
    <t>みしま体育館</t>
    <rPh sb="3" eb="5">
      <t>タイイク</t>
    </rPh>
    <rPh sb="5" eb="6">
      <t>カン</t>
    </rPh>
    <phoneticPr fontId="2"/>
  </si>
  <si>
    <t>都道府県対抗代表権予選会</t>
    <rPh sb="0" eb="4">
      <t>トドウフケン</t>
    </rPh>
    <rPh sb="4" eb="6">
      <t>タイコウ</t>
    </rPh>
    <rPh sb="6" eb="9">
      <t>ダイヒョウケン</t>
    </rPh>
    <rPh sb="9" eb="12">
      <t>ヨセンカイ</t>
    </rPh>
    <phoneticPr fontId="2"/>
  </si>
  <si>
    <t>レモンズカップ大会</t>
    <rPh sb="7" eb="9">
      <t>タイカイ</t>
    </rPh>
    <phoneticPr fontId="2"/>
  </si>
  <si>
    <t>レモンクラブ</t>
  </si>
  <si>
    <t>11/28～11/29　ヨネックスカップ北信越選抜インドア大会</t>
    <rPh sb="20" eb="23">
      <t>ホクシンエツ</t>
    </rPh>
    <rPh sb="23" eb="25">
      <t>センバツ</t>
    </rPh>
    <rPh sb="29" eb="31">
      <t>タイカイ</t>
    </rPh>
    <phoneticPr fontId="2"/>
  </si>
  <si>
    <t>上越リージョンプラザ</t>
    <rPh sb="0" eb="2">
      <t>ジョウエツ</t>
    </rPh>
    <phoneticPr fontId="2"/>
  </si>
  <si>
    <t>12月</t>
  </si>
  <si>
    <t>県小学生大会兼全国大会予選会</t>
    <rPh sb="0" eb="1">
      <t>ケン</t>
    </rPh>
    <rPh sb="1" eb="2">
      <t>ショウ</t>
    </rPh>
    <rPh sb="2" eb="4">
      <t>ガクセイ</t>
    </rPh>
    <rPh sb="4" eb="6">
      <t>タイカイ</t>
    </rPh>
    <rPh sb="6" eb="7">
      <t>ケン</t>
    </rPh>
    <rPh sb="7" eb="9">
      <t>ゼンコク</t>
    </rPh>
    <rPh sb="9" eb="11">
      <t>タイカイ</t>
    </rPh>
    <rPh sb="11" eb="14">
      <t>ヨセンカイ</t>
    </rPh>
    <phoneticPr fontId="2"/>
  </si>
  <si>
    <t>小学生女子</t>
    <rPh sb="0" eb="3">
      <t>ショウガクセイ</t>
    </rPh>
    <rPh sb="3" eb="5">
      <t>ジョシ</t>
    </rPh>
    <phoneticPr fontId="2"/>
  </si>
  <si>
    <t>五泉市総合体育館</t>
    <rPh sb="0" eb="3">
      <t>ゴセンシ</t>
    </rPh>
    <rPh sb="3" eb="5">
      <t>ソウゴウ</t>
    </rPh>
    <rPh sb="5" eb="8">
      <t>タイイクカン</t>
    </rPh>
    <phoneticPr fontId="2"/>
  </si>
  <si>
    <t>県高校選抜インドア県予選会　団体</t>
    <rPh sb="0" eb="1">
      <t>ケン</t>
    </rPh>
    <rPh sb="1" eb="3">
      <t>コウコウ</t>
    </rPh>
    <rPh sb="3" eb="5">
      <t>センバツ</t>
    </rPh>
    <rPh sb="9" eb="10">
      <t>ケン</t>
    </rPh>
    <rPh sb="10" eb="13">
      <t>ヨセンカイ</t>
    </rPh>
    <rPh sb="14" eb="16">
      <t>ダンタイ</t>
    </rPh>
    <phoneticPr fontId="2"/>
  </si>
  <si>
    <t>高校団体</t>
    <rPh sb="0" eb="2">
      <t>コウコウ</t>
    </rPh>
    <rPh sb="2" eb="4">
      <t>ダンタイ</t>
    </rPh>
    <phoneticPr fontId="2"/>
  </si>
  <si>
    <t>北信越中学インドア県予選会</t>
    <rPh sb="0" eb="3">
      <t>ホクシンエツ</t>
    </rPh>
    <rPh sb="3" eb="5">
      <t>チュウガク</t>
    </rPh>
    <rPh sb="9" eb="10">
      <t>ケン</t>
    </rPh>
    <rPh sb="10" eb="13">
      <t>ヨセンカイ</t>
    </rPh>
    <phoneticPr fontId="2"/>
  </si>
  <si>
    <t>燕市体育館</t>
    <rPh sb="0" eb="2">
      <t>ツバメシ</t>
    </rPh>
    <rPh sb="2" eb="5">
      <t>タイイクカン</t>
    </rPh>
    <phoneticPr fontId="2"/>
  </si>
  <si>
    <t>中学女子</t>
    <rPh sb="0" eb="2">
      <t>チュウガク</t>
    </rPh>
    <rPh sb="2" eb="4">
      <t>ジョシ</t>
    </rPh>
    <rPh sb="3" eb="4">
      <t>ダンジョ</t>
    </rPh>
    <phoneticPr fontId="2"/>
  </si>
  <si>
    <t>小千谷総合体育館</t>
    <rPh sb="0" eb="3">
      <t>オヂヤ</t>
    </rPh>
    <rPh sb="3" eb="5">
      <t>ソウゴウ</t>
    </rPh>
    <rPh sb="5" eb="8">
      <t>タイイクカン</t>
    </rPh>
    <phoneticPr fontId="2"/>
  </si>
  <si>
    <t>県高校選抜インドア県予選会　女子個人</t>
    <rPh sb="0" eb="1">
      <t>ケン</t>
    </rPh>
    <rPh sb="1" eb="3">
      <t>コウコウ</t>
    </rPh>
    <rPh sb="3" eb="5">
      <t>センバツ</t>
    </rPh>
    <rPh sb="9" eb="10">
      <t>ケン</t>
    </rPh>
    <rPh sb="10" eb="13">
      <t>ヨセンカイ</t>
    </rPh>
    <rPh sb="14" eb="16">
      <t>ジョシ</t>
    </rPh>
    <rPh sb="16" eb="18">
      <t>コジン</t>
    </rPh>
    <phoneticPr fontId="2"/>
  </si>
  <si>
    <t>高校男子</t>
  </si>
  <si>
    <t>五泉市総合体育館</t>
  </si>
  <si>
    <t>燕市民体育館</t>
  </si>
  <si>
    <t>県小学生大会兼全国大会予選会</t>
  </si>
  <si>
    <t>小学生</t>
  </si>
  <si>
    <t>小千谷総合体育館</t>
  </si>
  <si>
    <t>未定　　→　中学生強化練習会</t>
    <rPh sb="6" eb="9">
      <t>チュウガクセイ</t>
    </rPh>
    <rPh sb="9" eb="11">
      <t>キョウカ</t>
    </rPh>
    <rPh sb="11" eb="13">
      <t>レンシュウ</t>
    </rPh>
    <rPh sb="13" eb="14">
      <t>カイ</t>
    </rPh>
    <phoneticPr fontId="2"/>
  </si>
  <si>
    <t>みしま体育館</t>
  </si>
  <si>
    <t>全国中学都道府県対抗最終予選会</t>
    <rPh sb="0" eb="2">
      <t>ゼンコク</t>
    </rPh>
    <rPh sb="2" eb="4">
      <t>チュウガク</t>
    </rPh>
    <rPh sb="4" eb="8">
      <t>トドウフケン</t>
    </rPh>
    <rPh sb="8" eb="10">
      <t>タイコウ</t>
    </rPh>
    <rPh sb="10" eb="12">
      <t>サイシュウ</t>
    </rPh>
    <rPh sb="12" eb="14">
      <t>ヨセン</t>
    </rPh>
    <rPh sb="14" eb="15">
      <t>カイ</t>
    </rPh>
    <phoneticPr fontId="2"/>
  </si>
  <si>
    <t>1月</t>
    <rPh sb="1" eb="2">
      <t>ガツ</t>
    </rPh>
    <phoneticPr fontId="2"/>
  </si>
  <si>
    <t>支部長会議・表彰祝賀会</t>
    <rPh sb="0" eb="3">
      <t>シブチョウ</t>
    </rPh>
    <rPh sb="3" eb="5">
      <t>カイギ</t>
    </rPh>
    <rPh sb="6" eb="8">
      <t>ヒョウショウ</t>
    </rPh>
    <rPh sb="8" eb="11">
      <t>シュクガカイ</t>
    </rPh>
    <phoneticPr fontId="2"/>
  </si>
  <si>
    <t>新潟市</t>
    <rPh sb="0" eb="3">
      <t>ニイガタシ</t>
    </rPh>
    <phoneticPr fontId="2"/>
  </si>
  <si>
    <t>1/16～17　北信越高校インドア</t>
    <rPh sb="8" eb="11">
      <t>ホクシンエツ</t>
    </rPh>
    <rPh sb="11" eb="13">
      <t>コウコウ</t>
    </rPh>
    <phoneticPr fontId="2"/>
  </si>
  <si>
    <t>小松市</t>
    <rPh sb="0" eb="3">
      <t>コマツシ</t>
    </rPh>
    <phoneticPr fontId="2"/>
  </si>
  <si>
    <t>見附市民インドアソフトテニス大会</t>
  </si>
  <si>
    <t>小中学生</t>
    <rPh sb="0" eb="4">
      <t>ショウチュウガクセイ</t>
    </rPh>
    <phoneticPr fontId="2"/>
  </si>
  <si>
    <t>見附総合体育館</t>
    <rPh sb="0" eb="2">
      <t>ミツケ</t>
    </rPh>
    <rPh sb="2" eb="4">
      <t>ソウゴウ</t>
    </rPh>
    <rPh sb="4" eb="7">
      <t>タイイクカン</t>
    </rPh>
    <phoneticPr fontId="2"/>
  </si>
  <si>
    <t>北信越中学インドア</t>
    <rPh sb="0" eb="3">
      <t>ホクシンエツ</t>
    </rPh>
    <rPh sb="3" eb="5">
      <t>チュウガク</t>
    </rPh>
    <phoneticPr fontId="2"/>
  </si>
  <si>
    <t>中学男女</t>
    <rPh sb="2" eb="4">
      <t>ダンジョ</t>
    </rPh>
    <phoneticPr fontId="2"/>
  </si>
  <si>
    <t>長岡インドア大会</t>
  </si>
  <si>
    <t>南部体育館</t>
    <rPh sb="0" eb="5">
      <t>ナンブタイイクカン</t>
    </rPh>
    <phoneticPr fontId="2"/>
  </si>
  <si>
    <t>市民体育館</t>
    <rPh sb="0" eb="2">
      <t>シミン</t>
    </rPh>
    <rPh sb="2" eb="5">
      <t>タイイクカン</t>
    </rPh>
    <phoneticPr fontId="2"/>
  </si>
  <si>
    <t>見附市民インドアソフトテニス大会</t>
    <phoneticPr fontId="2"/>
  </si>
  <si>
    <t>一般/シニア</t>
    <phoneticPr fontId="2"/>
  </si>
  <si>
    <t>2月</t>
  </si>
  <si>
    <t>二級審判二級審判員検定会・研修会</t>
    <rPh sb="0" eb="2">
      <t>ニキュウ</t>
    </rPh>
    <rPh sb="2" eb="4">
      <t>シンパン</t>
    </rPh>
    <phoneticPr fontId="2"/>
  </si>
  <si>
    <t>夢づくりアカデミー</t>
    <rPh sb="0" eb="1">
      <t>ユメ</t>
    </rPh>
    <phoneticPr fontId="2"/>
  </si>
  <si>
    <t>ツガミ</t>
  </si>
  <si>
    <t>3月</t>
  </si>
  <si>
    <t>中学生ドリームカップ</t>
    <rPh sb="0" eb="3">
      <t>チュウガクセイ</t>
    </rPh>
    <phoneticPr fontId="2"/>
  </si>
  <si>
    <t>長岡インドア大会</t>
    <rPh sb="0" eb="2">
      <t>ナガオカ</t>
    </rPh>
    <rPh sb="6" eb="8">
      <t>タイカイ</t>
    </rPh>
    <phoneticPr fontId="2"/>
  </si>
  <si>
    <t>見附近郷団体対抗ソフトテニス大会</t>
    <rPh sb="0" eb="2">
      <t>ミツケ</t>
    </rPh>
    <rPh sb="2" eb="4">
      <t>キンゴウ</t>
    </rPh>
    <rPh sb="4" eb="6">
      <t>ダンタイ</t>
    </rPh>
    <rPh sb="6" eb="8">
      <t>タイコウ</t>
    </rPh>
    <rPh sb="14" eb="16">
      <t>タイカイ</t>
    </rPh>
    <phoneticPr fontId="2"/>
  </si>
  <si>
    <t>一般/シニア</t>
  </si>
  <si>
    <t>小学生ステップアップインドア大会</t>
    <rPh sb="0" eb="3">
      <t>ショウガクセイ</t>
    </rPh>
    <rPh sb="14" eb="16">
      <t>タイカイ</t>
    </rPh>
    <phoneticPr fontId="2"/>
  </si>
  <si>
    <t>県シングルス大会兼全日本予選会</t>
    <rPh sb="0" eb="1">
      <t>ケン</t>
    </rPh>
    <rPh sb="6" eb="8">
      <t>タイカイ</t>
    </rPh>
    <rPh sb="8" eb="9">
      <t>ケン</t>
    </rPh>
    <rPh sb="9" eb="12">
      <t>ゼンニホン</t>
    </rPh>
    <rPh sb="12" eb="14">
      <t>ヨセン</t>
    </rPh>
    <rPh sb="14" eb="15">
      <t>カイ</t>
    </rPh>
    <phoneticPr fontId="2"/>
  </si>
  <si>
    <t>小学生</t>
    <phoneticPr fontId="2"/>
  </si>
  <si>
    <t>一般／シニア</t>
    <rPh sb="0" eb="2">
      <t>イッパン</t>
    </rPh>
    <phoneticPr fontId="2"/>
  </si>
  <si>
    <t>ねんりんピック交流大会兼予選会　⇒　中止</t>
    <rPh sb="7" eb="9">
      <t>コウリュウ</t>
    </rPh>
    <rPh sb="9" eb="11">
      <t>タイカイ</t>
    </rPh>
    <rPh sb="11" eb="12">
      <t>ケン</t>
    </rPh>
    <rPh sb="12" eb="15">
      <t>ヨセンカイ</t>
    </rPh>
    <rPh sb="18" eb="20">
      <t>チュウシ</t>
    </rPh>
    <phoneticPr fontId="2"/>
  </si>
  <si>
    <t>県クラブ対抗大会　　→　4/19(日)延期　→　中止</t>
    <rPh sb="0" eb="1">
      <t>ケン</t>
    </rPh>
    <rPh sb="4" eb="6">
      <t>タイコウ</t>
    </rPh>
    <rPh sb="6" eb="8">
      <t>タイカイ</t>
    </rPh>
    <rPh sb="17" eb="18">
      <t>ヒ</t>
    </rPh>
    <rPh sb="19" eb="21">
      <t>エンキ</t>
    </rPh>
    <rPh sb="24" eb="26">
      <t>チュウシ</t>
    </rPh>
    <phoneticPr fontId="2"/>
  </si>
  <si>
    <t>春季県選手権大会　兼　全日本社会人予選会　→　中止</t>
    <rPh sb="0" eb="2">
      <t>シュンキ</t>
    </rPh>
    <rPh sb="2" eb="3">
      <t>ケン</t>
    </rPh>
    <rPh sb="3" eb="6">
      <t>センシュケン</t>
    </rPh>
    <rPh sb="6" eb="8">
      <t>タイカイ</t>
    </rPh>
    <rPh sb="9" eb="10">
      <t>ケン</t>
    </rPh>
    <rPh sb="11" eb="14">
      <t>ゼンニホン</t>
    </rPh>
    <rPh sb="14" eb="16">
      <t>シャカイ</t>
    </rPh>
    <rPh sb="16" eb="17">
      <t>ジン</t>
    </rPh>
    <rPh sb="17" eb="20">
      <t>ヨセンカイ</t>
    </rPh>
    <rPh sb="23" eb="25">
      <t>チュウシ</t>
    </rPh>
    <phoneticPr fontId="2"/>
  </si>
  <si>
    <t>春季見附ソフトテニス選手権大会　→　中止</t>
    <rPh sb="18" eb="20">
      <t>チュウシ</t>
    </rPh>
    <phoneticPr fontId="2"/>
  </si>
  <si>
    <t>春季県レディース選手権大会　　　※予備日5/14　→　中止</t>
    <rPh sb="0" eb="2">
      <t>シュンキ</t>
    </rPh>
    <rPh sb="2" eb="3">
      <t>ケン</t>
    </rPh>
    <rPh sb="8" eb="11">
      <t>センシュケン</t>
    </rPh>
    <rPh sb="11" eb="13">
      <t>タイカイ</t>
    </rPh>
    <rPh sb="17" eb="20">
      <t>ヨビビ</t>
    </rPh>
    <rPh sb="27" eb="29">
      <t>チュウシ</t>
    </rPh>
    <phoneticPr fontId="2"/>
  </si>
  <si>
    <t>見附</t>
    <rPh sb="0" eb="2">
      <t>ミツケ</t>
    </rPh>
    <phoneticPr fontId="2"/>
  </si>
  <si>
    <t>県実業団選手権大会兼全日本予選会　→　延期日程検討中</t>
    <rPh sb="0" eb="1">
      <t>ケン</t>
    </rPh>
    <rPh sb="1" eb="4">
      <t>ジツギョウダン</t>
    </rPh>
    <rPh sb="4" eb="7">
      <t>センシュケン</t>
    </rPh>
    <rPh sb="7" eb="9">
      <t>タイカイ</t>
    </rPh>
    <rPh sb="9" eb="10">
      <t>ケン</t>
    </rPh>
    <rPh sb="10" eb="13">
      <t>ゼンニホン</t>
    </rPh>
    <rPh sb="13" eb="16">
      <t>ヨセンカイ</t>
    </rPh>
    <rPh sb="19" eb="21">
      <t>エンキ</t>
    </rPh>
    <rPh sb="21" eb="23">
      <t>ニッテイ</t>
    </rPh>
    <rPh sb="23" eb="25">
      <t>ケントウ</t>
    </rPh>
    <rPh sb="25" eb="26">
      <t>チュウ</t>
    </rPh>
    <phoneticPr fontId="2"/>
  </si>
  <si>
    <t>日本マスターズ2020県予選会ABCD区分　→　延期日程検討中</t>
    <rPh sb="0" eb="2">
      <t>ニホン</t>
    </rPh>
    <rPh sb="11" eb="12">
      <t>ケン</t>
    </rPh>
    <rPh sb="12" eb="14">
      <t>ヨセン</t>
    </rPh>
    <rPh sb="14" eb="15">
      <t>カイ</t>
    </rPh>
    <rPh sb="19" eb="21">
      <t>クブン</t>
    </rPh>
    <phoneticPr fontId="2"/>
  </si>
  <si>
    <t>5/23～24　北信越ソフトテニス選手権大会　23シングルス24ダブルス　→　中止</t>
    <rPh sb="8" eb="11">
      <t>ホクシンエツ</t>
    </rPh>
    <rPh sb="17" eb="20">
      <t>センシュケン</t>
    </rPh>
    <rPh sb="20" eb="22">
      <t>タイカイ</t>
    </rPh>
    <rPh sb="39" eb="41">
      <t>チュウシ</t>
    </rPh>
    <phoneticPr fontId="2"/>
  </si>
  <si>
    <t>県中学3年生国体予選会　→　5/4(月)延期　→　中止</t>
    <rPh sb="0" eb="1">
      <t>ケン</t>
    </rPh>
    <rPh sb="1" eb="3">
      <t>チュウガク</t>
    </rPh>
    <rPh sb="4" eb="6">
      <t>ネンセイ</t>
    </rPh>
    <rPh sb="6" eb="8">
      <t>コクタイ</t>
    </rPh>
    <rPh sb="8" eb="10">
      <t>ヨセン</t>
    </rPh>
    <rPh sb="10" eb="11">
      <t>カイ</t>
    </rPh>
    <rPh sb="18" eb="19">
      <t>ゲツ</t>
    </rPh>
    <rPh sb="20" eb="22">
      <t>エンキ</t>
    </rPh>
    <phoneticPr fontId="2"/>
  </si>
  <si>
    <r>
      <t xml:space="preserve">秋季県選手権大会 </t>
    </r>
    <r>
      <rPr>
        <sz val="11"/>
        <color rgb="FFFF0000"/>
        <rFont val="Meiryo UI"/>
        <family val="3"/>
        <charset val="128"/>
      </rPr>
      <t xml:space="preserve">    記載ミス</t>
    </r>
    <rPh sb="0" eb="2">
      <t>シュウキ</t>
    </rPh>
    <rPh sb="2" eb="3">
      <t>ケン</t>
    </rPh>
    <rPh sb="3" eb="6">
      <t>センシュケン</t>
    </rPh>
    <rPh sb="6" eb="8">
      <t>タイカイ</t>
    </rPh>
    <rPh sb="13" eb="15">
      <t>キサイ</t>
    </rPh>
    <phoneticPr fontId="2"/>
  </si>
  <si>
    <t>一般/シニア</t>
    <phoneticPr fontId="2"/>
  </si>
  <si>
    <t>県小学生大会兼全日本予選会　→　延期日程検討中　→　6/7へ変更</t>
    <rPh sb="0" eb="1">
      <t>ケン</t>
    </rPh>
    <rPh sb="1" eb="2">
      <t>ショウ</t>
    </rPh>
    <rPh sb="2" eb="4">
      <t>ガクセイ</t>
    </rPh>
    <rPh sb="4" eb="6">
      <t>タイカイ</t>
    </rPh>
    <rPh sb="6" eb="7">
      <t>ケン</t>
    </rPh>
    <rPh sb="7" eb="10">
      <t>ゼンニホン</t>
    </rPh>
    <rPh sb="10" eb="13">
      <t>ヨセンカイ</t>
    </rPh>
    <rPh sb="30" eb="32">
      <t>ヘンコウ</t>
    </rPh>
    <phoneticPr fontId="2"/>
  </si>
  <si>
    <t>県中学生選手権大会　→　延期検討中　→　中止</t>
    <rPh sb="0" eb="1">
      <t>ケン</t>
    </rPh>
    <rPh sb="1" eb="4">
      <t>チュウガクセイ</t>
    </rPh>
    <rPh sb="4" eb="7">
      <t>センシュケン</t>
    </rPh>
    <rPh sb="7" eb="9">
      <t>タイカイ</t>
    </rPh>
    <rPh sb="20" eb="22">
      <t>チュウシ</t>
    </rPh>
    <phoneticPr fontId="2"/>
  </si>
  <si>
    <t>北信越小学生選手権大会    6:00~17:00　→　中止
県小学生大会兼全日本予選会の実施へ</t>
    <rPh sb="0" eb="1">
      <t>ホク</t>
    </rPh>
    <rPh sb="1" eb="3">
      <t>シンエツ</t>
    </rPh>
    <rPh sb="3" eb="6">
      <t>ショウガクセイ</t>
    </rPh>
    <rPh sb="6" eb="9">
      <t>センシュケン</t>
    </rPh>
    <rPh sb="9" eb="11">
      <t>タイカイ</t>
    </rPh>
    <rPh sb="28" eb="30">
      <t>チュウシ</t>
    </rPh>
    <rPh sb="45" eb="47">
      <t>ジッシ</t>
    </rPh>
    <phoneticPr fontId="2"/>
  </si>
  <si>
    <t>北信越
↓
県連</t>
    <rPh sb="0" eb="3">
      <t>ホクシンエツ</t>
    </rPh>
    <rPh sb="6" eb="8">
      <t>ケンレン</t>
    </rPh>
    <phoneticPr fontId="2"/>
  </si>
  <si>
    <t>近郷少年少女親善ソフトテニス大会　→　中止</t>
    <rPh sb="19" eb="21">
      <t>チュウシ</t>
    </rPh>
    <phoneticPr fontId="2"/>
  </si>
  <si>
    <t>市民スポーツ祭　→　中止</t>
    <rPh sb="10" eb="12">
      <t>チュウシ</t>
    </rPh>
    <phoneticPr fontId="2"/>
  </si>
  <si>
    <t>市民スポーツ祭　→　6/28に春季地区大会と合同予定</t>
    <rPh sb="0" eb="2">
      <t>シミン</t>
    </rPh>
    <rPh sb="6" eb="7">
      <t>サイ</t>
    </rPh>
    <rPh sb="15" eb="17">
      <t>シュンキ</t>
    </rPh>
    <rPh sb="17" eb="19">
      <t>チク</t>
    </rPh>
    <rPh sb="19" eb="21">
      <t>タイカイ</t>
    </rPh>
    <rPh sb="22" eb="24">
      <t>ゴウドウ</t>
    </rPh>
    <rPh sb="24" eb="26">
      <t>ヨテイ</t>
    </rPh>
    <phoneticPr fontId="2"/>
  </si>
  <si>
    <t>市民スポーツ祭　　→　5/24実施可否決定予定</t>
    <rPh sb="0" eb="2">
      <t>シミン</t>
    </rPh>
    <rPh sb="6" eb="7">
      <t>サイ</t>
    </rPh>
    <rPh sb="15" eb="17">
      <t>ジッシ</t>
    </rPh>
    <rPh sb="17" eb="19">
      <t>カヒ</t>
    </rPh>
    <rPh sb="19" eb="21">
      <t>ケッテイ</t>
    </rPh>
    <rPh sb="21" eb="23">
      <t>ヨテイ</t>
    </rPh>
    <phoneticPr fontId="2"/>
  </si>
  <si>
    <t>春季長岡地区選手権大会兼市民スポーツ祭　　→　5/24実施可否決定予定</t>
    <rPh sb="0" eb="2">
      <t>シュンキ</t>
    </rPh>
    <rPh sb="2" eb="4">
      <t>ナガオカ</t>
    </rPh>
    <rPh sb="4" eb="6">
      <t>チク</t>
    </rPh>
    <rPh sb="6" eb="9">
      <t>センシュケン</t>
    </rPh>
    <rPh sb="9" eb="11">
      <t>タイカイ</t>
    </rPh>
    <rPh sb="11" eb="12">
      <t>ケン</t>
    </rPh>
    <rPh sb="12" eb="14">
      <t>シミン</t>
    </rPh>
    <rPh sb="18" eb="19">
      <t>サイ</t>
    </rPh>
    <phoneticPr fontId="2"/>
  </si>
  <si>
    <t>2020/5/5更新</t>
    <rPh sb="8" eb="10">
      <t>コウシン</t>
    </rPh>
    <phoneticPr fontId="2"/>
  </si>
  <si>
    <t>5/29～31　高校県総体(女子)　　→　中止</t>
    <rPh sb="14" eb="16">
      <t>ジョシ</t>
    </rPh>
    <phoneticPr fontId="2"/>
  </si>
  <si>
    <t>6/5～6/7　高校県総体　　→　中止</t>
    <phoneticPr fontId="2"/>
  </si>
  <si>
    <t>6/19～21北信越高校総体　→　中止</t>
    <rPh sb="7" eb="10">
      <t>ホクシンエツ</t>
    </rPh>
    <rPh sb="10" eb="12">
      <t>コウコウ</t>
    </rPh>
    <rPh sb="12" eb="14">
      <t>ソウタイ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</si>
</sst>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月&quot;dd&quot;日&quot;"/>
    <numFmt numFmtId="177" formatCode="aaa"/>
  </numFmts>
  <fonts count="10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177" fontId="3" fillId="0" borderId="5" xfId="0" applyNumberFormat="1" applyFont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177" fontId="5" fillId="4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10" xfId="0" applyFont="1" applyFill="1" applyBorder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177" fontId="3" fillId="0" borderId="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6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4" borderId="6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>
      <alignment vertical="center"/>
    </xf>
    <xf numFmtId="0" fontId="6" fillId="5" borderId="6" xfId="0" applyFont="1" applyFill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>
      <alignment vertical="center"/>
    </xf>
    <xf numFmtId="0" fontId="4" fillId="4" borderId="6" xfId="0" applyFont="1" applyFill="1" applyBorder="1">
      <alignment vertical="center"/>
    </xf>
    <xf numFmtId="176" fontId="4" fillId="4" borderId="12" xfId="0" applyNumberFormat="1" applyFont="1" applyFill="1" applyBorder="1" applyAlignment="1">
      <alignment horizontal="center" vertical="center"/>
    </xf>
    <xf numFmtId="177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5" xfId="0" applyFont="1" applyFill="1" applyBorder="1">
      <alignment vertical="center"/>
    </xf>
    <xf numFmtId="14" fontId="6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176" fontId="8" fillId="3" borderId="7" xfId="0" applyNumberFormat="1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3" borderId="5" xfId="0" applyFont="1" applyFill="1" applyBorder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9" fillId="0" borderId="4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>
      <alignment vertical="center"/>
    </xf>
    <xf numFmtId="0" fontId="7" fillId="3" borderId="6" xfId="0" applyFont="1" applyFill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F0AA-7FEE-446A-91FB-7C74E2973676}">
  <sheetPr>
    <tabColor rgb="FFFFFF00"/>
  </sheetPr>
  <dimension ref="A1:I113"/>
  <sheetViews>
    <sheetView showGridLines="0" tabSelected="1" view="pageBreakPreview" zoomScaleNormal="100" zoomScaleSheetLayoutView="100" workbookViewId="0">
      <pane xSplit="3" ySplit="4" topLeftCell="D23" activePane="bottomRight" state="frozen"/>
      <selection pane="topRight" activeCell="C1" sqref="C1"/>
      <selection pane="bottomLeft" activeCell="A3" sqref="A3"/>
      <selection pane="bottomRight" activeCell="E37" sqref="E37"/>
    </sheetView>
  </sheetViews>
  <sheetFormatPr defaultColWidth="8.25" defaultRowHeight="15" x14ac:dyDescent="0.55000000000000004"/>
  <cols>
    <col min="1" max="1" width="6.25" style="3" customWidth="1"/>
    <col min="2" max="2" width="10.58203125" style="2" customWidth="1"/>
    <col min="3" max="3" width="6.08203125" style="2" customWidth="1"/>
    <col min="4" max="4" width="7.58203125" style="2" customWidth="1"/>
    <col min="5" max="5" width="61" style="3" bestFit="1" customWidth="1"/>
    <col min="6" max="6" width="23.25" style="3" bestFit="1" customWidth="1"/>
    <col min="7" max="7" width="17.83203125" style="3" bestFit="1" customWidth="1"/>
    <col min="8" max="8" width="8.58203125" style="2" bestFit="1" customWidth="1"/>
    <col min="9" max="9" width="14.58203125" style="2" customWidth="1"/>
    <col min="10" max="16384" width="8.25" style="3"/>
  </cols>
  <sheetData>
    <row r="1" spans="1:9" ht="32.5" x14ac:dyDescent="0.55000000000000004">
      <c r="A1" s="1" t="s">
        <v>0</v>
      </c>
    </row>
    <row r="2" spans="1:9" ht="25.5" customHeight="1" x14ac:dyDescent="0.55000000000000004">
      <c r="C2" s="4" t="s">
        <v>1</v>
      </c>
      <c r="I2" s="140" t="s">
        <v>219</v>
      </c>
    </row>
    <row r="3" spans="1:9" ht="25.5" customHeight="1" x14ac:dyDescent="0.55000000000000004">
      <c r="C3" s="4" t="s">
        <v>2</v>
      </c>
      <c r="I3" s="5"/>
    </row>
    <row r="4" spans="1:9" s="2" customFormat="1" ht="41.25" customHeight="1" thickBot="1" x14ac:dyDescent="0.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6" t="s">
        <v>11</v>
      </c>
    </row>
    <row r="5" spans="1:9" ht="21.75" customHeight="1" thickTop="1" x14ac:dyDescent="0.55000000000000004">
      <c r="A5" s="169" t="s">
        <v>12</v>
      </c>
      <c r="B5" s="172">
        <v>43926</v>
      </c>
      <c r="C5" s="174">
        <f>WEEKDAY(B5,1)</f>
        <v>1</v>
      </c>
      <c r="D5" s="8" t="s">
        <v>13</v>
      </c>
      <c r="E5" s="9" t="s">
        <v>14</v>
      </c>
      <c r="F5" s="9" t="s">
        <v>15</v>
      </c>
      <c r="G5" s="10" t="s">
        <v>16</v>
      </c>
      <c r="H5" s="8">
        <v>16</v>
      </c>
      <c r="I5" s="8" t="s">
        <v>17</v>
      </c>
    </row>
    <row r="6" spans="1:9" ht="21.75" customHeight="1" x14ac:dyDescent="0.55000000000000004">
      <c r="A6" s="170"/>
      <c r="B6" s="173"/>
      <c r="C6" s="175"/>
      <c r="D6" s="11" t="s">
        <v>18</v>
      </c>
      <c r="E6" s="12" t="s">
        <v>19</v>
      </c>
      <c r="F6" s="12"/>
      <c r="G6" s="13" t="s">
        <v>20</v>
      </c>
      <c r="H6" s="14"/>
      <c r="I6" s="14"/>
    </row>
    <row r="7" spans="1:9" ht="21.75" customHeight="1" x14ac:dyDescent="0.55000000000000004">
      <c r="A7" s="170"/>
      <c r="B7" s="176">
        <v>43932</v>
      </c>
      <c r="C7" s="178">
        <f>WEEKDAY(B7,1)</f>
        <v>7</v>
      </c>
      <c r="D7" s="15" t="s">
        <v>13</v>
      </c>
      <c r="E7" s="9" t="s">
        <v>21</v>
      </c>
      <c r="F7" s="9" t="s">
        <v>22</v>
      </c>
      <c r="G7" s="10" t="s">
        <v>16</v>
      </c>
      <c r="H7" s="8">
        <v>8</v>
      </c>
      <c r="I7" s="8" t="s">
        <v>23</v>
      </c>
    </row>
    <row r="8" spans="1:9" ht="21.75" customHeight="1" x14ac:dyDescent="0.55000000000000004">
      <c r="A8" s="170"/>
      <c r="B8" s="177"/>
      <c r="C8" s="179"/>
      <c r="D8" s="18" t="s">
        <v>18</v>
      </c>
      <c r="E8" s="19" t="s">
        <v>207</v>
      </c>
      <c r="F8" s="19" t="s">
        <v>15</v>
      </c>
      <c r="G8" s="20" t="s">
        <v>24</v>
      </c>
      <c r="H8" s="21">
        <v>9</v>
      </c>
      <c r="I8" s="21" t="s">
        <v>18</v>
      </c>
    </row>
    <row r="9" spans="1:9" ht="21.75" customHeight="1" x14ac:dyDescent="0.55000000000000004">
      <c r="A9" s="170"/>
      <c r="B9" s="16">
        <v>43933</v>
      </c>
      <c r="C9" s="17">
        <f>WEEKDAY(B9,1)</f>
        <v>1</v>
      </c>
      <c r="D9" s="18" t="s">
        <v>18</v>
      </c>
      <c r="E9" s="19" t="s">
        <v>199</v>
      </c>
      <c r="F9" s="19" t="s">
        <v>25</v>
      </c>
      <c r="G9" s="20" t="s">
        <v>26</v>
      </c>
      <c r="H9" s="21">
        <v>9</v>
      </c>
      <c r="I9" s="21" t="s">
        <v>18</v>
      </c>
    </row>
    <row r="10" spans="1:9" ht="21.75" customHeight="1" x14ac:dyDescent="0.55000000000000004">
      <c r="A10" s="170"/>
      <c r="B10" s="172">
        <v>43939</v>
      </c>
      <c r="C10" s="174">
        <f>WEEKDAY(B10,1)</f>
        <v>7</v>
      </c>
      <c r="D10" s="15" t="s">
        <v>13</v>
      </c>
      <c r="E10" s="9" t="s">
        <v>27</v>
      </c>
      <c r="F10" s="9" t="s">
        <v>28</v>
      </c>
      <c r="G10" s="10" t="s">
        <v>16</v>
      </c>
      <c r="H10" s="8">
        <v>16</v>
      </c>
      <c r="I10" s="8" t="s">
        <v>17</v>
      </c>
    </row>
    <row r="11" spans="1:9" ht="21.75" customHeight="1" x14ac:dyDescent="0.55000000000000004">
      <c r="A11" s="170"/>
      <c r="B11" s="180"/>
      <c r="C11" s="181"/>
      <c r="D11" s="18" t="s">
        <v>18</v>
      </c>
      <c r="E11" s="19" t="s">
        <v>29</v>
      </c>
      <c r="F11" s="19" t="s">
        <v>22</v>
      </c>
      <c r="G11" s="20" t="s">
        <v>20</v>
      </c>
      <c r="H11" s="21">
        <v>16</v>
      </c>
      <c r="I11" s="21" t="s">
        <v>18</v>
      </c>
    </row>
    <row r="12" spans="1:9" ht="21.75" customHeight="1" x14ac:dyDescent="0.55000000000000004">
      <c r="A12" s="170"/>
      <c r="B12" s="22">
        <v>43940</v>
      </c>
      <c r="C12" s="23">
        <f t="shared" ref="C12:C23" si="0">WEEKDAY(B12,1)</f>
        <v>1</v>
      </c>
      <c r="D12" s="18" t="s">
        <v>18</v>
      </c>
      <c r="E12" s="19" t="s">
        <v>30</v>
      </c>
      <c r="F12" s="19" t="s">
        <v>22</v>
      </c>
      <c r="G12" s="20" t="s">
        <v>20</v>
      </c>
      <c r="H12" s="21">
        <v>14</v>
      </c>
      <c r="I12" s="21" t="s">
        <v>18</v>
      </c>
    </row>
    <row r="13" spans="1:9" ht="21.75" customHeight="1" x14ac:dyDescent="0.55000000000000004">
      <c r="A13" s="170"/>
      <c r="B13" s="24">
        <v>43947</v>
      </c>
      <c r="C13" s="25">
        <f t="shared" si="0"/>
        <v>1</v>
      </c>
      <c r="D13" s="15" t="s">
        <v>13</v>
      </c>
      <c r="E13" s="9" t="s">
        <v>31</v>
      </c>
      <c r="F13" s="9" t="s">
        <v>32</v>
      </c>
      <c r="G13" s="10" t="s">
        <v>16</v>
      </c>
      <c r="H13" s="21">
        <v>2</v>
      </c>
      <c r="I13" s="8" t="s">
        <v>33</v>
      </c>
    </row>
    <row r="14" spans="1:9" ht="21.75" customHeight="1" x14ac:dyDescent="0.55000000000000004">
      <c r="A14" s="170"/>
      <c r="B14" s="26">
        <v>43947</v>
      </c>
      <c r="C14" s="27">
        <f t="shared" si="0"/>
        <v>1</v>
      </c>
      <c r="D14" s="8" t="s">
        <v>34</v>
      </c>
      <c r="E14" s="9" t="s">
        <v>201</v>
      </c>
      <c r="F14" s="9" t="s">
        <v>25</v>
      </c>
      <c r="G14" s="9" t="s">
        <v>35</v>
      </c>
      <c r="H14" s="8">
        <v>5</v>
      </c>
      <c r="I14" s="8" t="s">
        <v>34</v>
      </c>
    </row>
    <row r="15" spans="1:9" ht="21.75" customHeight="1" thickBot="1" x14ac:dyDescent="0.6">
      <c r="A15" s="171"/>
      <c r="B15" s="30">
        <v>43950</v>
      </c>
      <c r="C15" s="31">
        <f t="shared" si="0"/>
        <v>4</v>
      </c>
      <c r="D15" s="146" t="s">
        <v>18</v>
      </c>
      <c r="E15" s="147" t="s">
        <v>200</v>
      </c>
      <c r="F15" s="147" t="s">
        <v>25</v>
      </c>
      <c r="G15" s="148" t="s">
        <v>36</v>
      </c>
      <c r="H15" s="146">
        <v>8</v>
      </c>
      <c r="I15" s="146" t="s">
        <v>18</v>
      </c>
    </row>
    <row r="16" spans="1:9" ht="21.75" customHeight="1" thickTop="1" x14ac:dyDescent="0.55000000000000004">
      <c r="A16" s="169" t="s">
        <v>37</v>
      </c>
      <c r="B16" s="206">
        <v>43955</v>
      </c>
      <c r="C16" s="207">
        <f t="shared" si="0"/>
        <v>2</v>
      </c>
      <c r="D16" s="93" t="s">
        <v>18</v>
      </c>
      <c r="E16" s="91" t="s">
        <v>204</v>
      </c>
      <c r="F16" s="91" t="s">
        <v>38</v>
      </c>
      <c r="G16" s="92" t="s">
        <v>39</v>
      </c>
      <c r="H16" s="93">
        <v>8</v>
      </c>
      <c r="I16" s="93" t="s">
        <v>18</v>
      </c>
    </row>
    <row r="17" spans="1:9" ht="21.75" customHeight="1" x14ac:dyDescent="0.55000000000000004">
      <c r="A17" s="184"/>
      <c r="B17" s="164">
        <v>43956</v>
      </c>
      <c r="C17" s="166">
        <f t="shared" si="0"/>
        <v>3</v>
      </c>
      <c r="D17" s="211" t="s">
        <v>18</v>
      </c>
      <c r="E17" s="167" t="s">
        <v>210</v>
      </c>
      <c r="F17" s="167" t="s">
        <v>32</v>
      </c>
      <c r="G17" s="157" t="s">
        <v>20</v>
      </c>
      <c r="H17" s="211">
        <v>16</v>
      </c>
      <c r="I17" s="211" t="s">
        <v>18</v>
      </c>
    </row>
    <row r="18" spans="1:9" ht="21.75" customHeight="1" x14ac:dyDescent="0.55000000000000004">
      <c r="A18" s="170"/>
      <c r="B18" s="36">
        <v>43960</v>
      </c>
      <c r="C18" s="27">
        <f t="shared" si="0"/>
        <v>7</v>
      </c>
      <c r="D18" s="201" t="s">
        <v>13</v>
      </c>
      <c r="E18" s="160" t="s">
        <v>215</v>
      </c>
      <c r="F18" s="160" t="s">
        <v>40</v>
      </c>
      <c r="G18" s="202" t="s">
        <v>16</v>
      </c>
      <c r="H18" s="201">
        <v>12</v>
      </c>
      <c r="I18" s="201" t="s">
        <v>17</v>
      </c>
    </row>
    <row r="19" spans="1:9" ht="21.75" customHeight="1" x14ac:dyDescent="0.55000000000000004">
      <c r="A19" s="170"/>
      <c r="B19" s="163">
        <v>43961</v>
      </c>
      <c r="C19" s="165">
        <f t="shared" si="0"/>
        <v>1</v>
      </c>
      <c r="D19" s="203" t="s">
        <v>13</v>
      </c>
      <c r="E19" s="160" t="s">
        <v>216</v>
      </c>
      <c r="F19" s="160" t="s">
        <v>25</v>
      </c>
      <c r="G19" s="202" t="s">
        <v>16</v>
      </c>
      <c r="H19" s="201">
        <v>4</v>
      </c>
      <c r="I19" s="201" t="s">
        <v>41</v>
      </c>
    </row>
    <row r="20" spans="1:9" ht="21.75" customHeight="1" x14ac:dyDescent="0.55000000000000004">
      <c r="A20" s="170"/>
      <c r="B20" s="40">
        <v>43965</v>
      </c>
      <c r="C20" s="23">
        <f t="shared" si="0"/>
        <v>5</v>
      </c>
      <c r="D20" s="158" t="s">
        <v>42</v>
      </c>
      <c r="E20" s="156" t="s">
        <v>202</v>
      </c>
      <c r="F20" s="156" t="s">
        <v>42</v>
      </c>
      <c r="G20" s="205" t="s">
        <v>20</v>
      </c>
      <c r="H20" s="158">
        <v>7</v>
      </c>
      <c r="I20" s="158" t="s">
        <v>42</v>
      </c>
    </row>
    <row r="21" spans="1:9" ht="21.75" customHeight="1" x14ac:dyDescent="0.55000000000000004">
      <c r="A21" s="170"/>
      <c r="B21" s="176">
        <v>43967</v>
      </c>
      <c r="C21" s="178">
        <f t="shared" si="0"/>
        <v>7</v>
      </c>
      <c r="D21" s="203" t="s">
        <v>13</v>
      </c>
      <c r="E21" s="160" t="s">
        <v>215</v>
      </c>
      <c r="F21" s="160" t="s">
        <v>22</v>
      </c>
      <c r="G21" s="204" t="s">
        <v>16</v>
      </c>
      <c r="H21" s="201">
        <v>8</v>
      </c>
      <c r="I21" s="201" t="s">
        <v>23</v>
      </c>
    </row>
    <row r="22" spans="1:9" ht="21.75" customHeight="1" x14ac:dyDescent="0.55000000000000004">
      <c r="A22" s="170"/>
      <c r="B22" s="177"/>
      <c r="C22" s="179"/>
      <c r="D22" s="155" t="s">
        <v>44</v>
      </c>
      <c r="E22" s="156" t="s">
        <v>211</v>
      </c>
      <c r="F22" s="156" t="s">
        <v>45</v>
      </c>
      <c r="G22" s="157" t="s">
        <v>46</v>
      </c>
      <c r="H22" s="158">
        <v>16</v>
      </c>
      <c r="I22" s="158" t="s">
        <v>17</v>
      </c>
    </row>
    <row r="23" spans="1:9" ht="21.75" customHeight="1" x14ac:dyDescent="0.55000000000000004">
      <c r="A23" s="170"/>
      <c r="B23" s="172">
        <v>43968</v>
      </c>
      <c r="C23" s="174">
        <f t="shared" si="0"/>
        <v>1</v>
      </c>
      <c r="D23" s="201" t="s">
        <v>13</v>
      </c>
      <c r="E23" s="160" t="s">
        <v>215</v>
      </c>
      <c r="F23" s="160" t="s">
        <v>43</v>
      </c>
      <c r="G23" s="202" t="s">
        <v>16</v>
      </c>
      <c r="H23" s="201">
        <v>16</v>
      </c>
      <c r="I23" s="201" t="s">
        <v>17</v>
      </c>
    </row>
    <row r="24" spans="1:9" ht="21.75" customHeight="1" x14ac:dyDescent="0.55000000000000004">
      <c r="A24" s="170"/>
      <c r="B24" s="180"/>
      <c r="C24" s="181"/>
      <c r="D24" s="14" t="s">
        <v>18</v>
      </c>
      <c r="E24" s="12" t="s">
        <v>205</v>
      </c>
      <c r="F24" s="12" t="s">
        <v>47</v>
      </c>
      <c r="G24" s="13" t="s">
        <v>48</v>
      </c>
      <c r="H24" s="14">
        <v>3</v>
      </c>
      <c r="I24" s="14" t="s">
        <v>18</v>
      </c>
    </row>
    <row r="25" spans="1:9" ht="21.75" customHeight="1" x14ac:dyDescent="0.55000000000000004">
      <c r="A25" s="170"/>
      <c r="B25" s="164">
        <v>43974</v>
      </c>
      <c r="C25" s="23">
        <f t="shared" ref="C25:C27" si="1">WEEKDAY(B25,1)</f>
        <v>7</v>
      </c>
      <c r="D25" s="158" t="s">
        <v>49</v>
      </c>
      <c r="E25" s="156" t="s">
        <v>206</v>
      </c>
      <c r="F25" s="156"/>
      <c r="G25" s="205" t="s">
        <v>50</v>
      </c>
      <c r="H25" s="158"/>
      <c r="I25" s="158" t="s">
        <v>49</v>
      </c>
    </row>
    <row r="26" spans="1:9" ht="21.75" customHeight="1" x14ac:dyDescent="0.55000000000000004">
      <c r="A26" s="170"/>
      <c r="B26" s="42">
        <v>43975</v>
      </c>
      <c r="C26" s="27">
        <f t="shared" si="1"/>
        <v>1</v>
      </c>
      <c r="D26" s="201" t="s">
        <v>34</v>
      </c>
      <c r="E26" s="160" t="s">
        <v>214</v>
      </c>
      <c r="F26" s="160" t="s">
        <v>51</v>
      </c>
      <c r="G26" s="202" t="s">
        <v>35</v>
      </c>
      <c r="H26" s="201">
        <v>5</v>
      </c>
      <c r="I26" s="201" t="s">
        <v>34</v>
      </c>
    </row>
    <row r="27" spans="1:9" ht="21.75" customHeight="1" x14ac:dyDescent="0.55000000000000004">
      <c r="A27" s="170"/>
      <c r="B27" s="40">
        <v>43980</v>
      </c>
      <c r="C27" s="23">
        <f t="shared" si="1"/>
        <v>6</v>
      </c>
      <c r="D27" s="158" t="s">
        <v>52</v>
      </c>
      <c r="E27" s="156" t="s">
        <v>220</v>
      </c>
      <c r="F27" s="156" t="s">
        <v>53</v>
      </c>
      <c r="G27" s="205" t="s">
        <v>20</v>
      </c>
      <c r="H27" s="158"/>
      <c r="I27" s="158" t="s">
        <v>52</v>
      </c>
    </row>
    <row r="28" spans="1:9" ht="21.75" customHeight="1" x14ac:dyDescent="0.55000000000000004">
      <c r="A28" s="185"/>
      <c r="B28" s="188">
        <v>43982</v>
      </c>
      <c r="C28" s="190">
        <f>WEEKDAY(B28,1)</f>
        <v>1</v>
      </c>
      <c r="D28" s="158" t="s">
        <v>18</v>
      </c>
      <c r="E28" s="156" t="s">
        <v>198</v>
      </c>
      <c r="F28" s="156" t="s">
        <v>47</v>
      </c>
      <c r="G28" s="205" t="s">
        <v>54</v>
      </c>
      <c r="H28" s="158">
        <v>4</v>
      </c>
      <c r="I28" s="158" t="s">
        <v>18</v>
      </c>
    </row>
    <row r="29" spans="1:9" ht="21.75" customHeight="1" thickBot="1" x14ac:dyDescent="0.6">
      <c r="A29" s="171"/>
      <c r="B29" s="189"/>
      <c r="C29" s="191"/>
      <c r="D29" s="208" t="s">
        <v>34</v>
      </c>
      <c r="E29" s="209" t="s">
        <v>214</v>
      </c>
      <c r="F29" s="209" t="s">
        <v>101</v>
      </c>
      <c r="G29" s="210" t="s">
        <v>35</v>
      </c>
      <c r="H29" s="208">
        <v>5</v>
      </c>
      <c r="I29" s="208" t="s">
        <v>34</v>
      </c>
    </row>
    <row r="30" spans="1:9" ht="21.75" customHeight="1" thickTop="1" x14ac:dyDescent="0.55000000000000004">
      <c r="A30" s="186" t="s">
        <v>55</v>
      </c>
      <c r="B30" s="164">
        <v>43984</v>
      </c>
      <c r="C30" s="166">
        <f>WEEKDAY(B30,1)</f>
        <v>3</v>
      </c>
      <c r="D30" s="33" t="s">
        <v>42</v>
      </c>
      <c r="E30" s="34" t="s">
        <v>56</v>
      </c>
      <c r="F30" s="34" t="s">
        <v>42</v>
      </c>
      <c r="G30" s="35" t="s">
        <v>20</v>
      </c>
      <c r="H30" s="33">
        <v>7</v>
      </c>
      <c r="I30" s="33" t="s">
        <v>42</v>
      </c>
    </row>
    <row r="31" spans="1:9" ht="21.75" customHeight="1" x14ac:dyDescent="0.55000000000000004">
      <c r="A31" s="186"/>
      <c r="B31" s="43">
        <v>43987</v>
      </c>
      <c r="C31" s="44">
        <f>WEEKDAY(B31,1)</f>
        <v>6</v>
      </c>
      <c r="D31" s="158" t="s">
        <v>52</v>
      </c>
      <c r="E31" s="156" t="s">
        <v>221</v>
      </c>
      <c r="F31" s="156" t="s">
        <v>57</v>
      </c>
      <c r="G31" s="157" t="s">
        <v>58</v>
      </c>
      <c r="H31" s="158">
        <v>16</v>
      </c>
      <c r="I31" s="158" t="s">
        <v>52</v>
      </c>
    </row>
    <row r="32" spans="1:9" ht="21.75" customHeight="1" x14ac:dyDescent="0.55000000000000004">
      <c r="A32" s="186"/>
      <c r="B32" s="143">
        <v>43988</v>
      </c>
      <c r="C32" s="144">
        <f>WEEKDAY(B32,1)</f>
        <v>7</v>
      </c>
      <c r="D32" s="14" t="s">
        <v>18</v>
      </c>
      <c r="E32" s="12" t="s">
        <v>59</v>
      </c>
      <c r="F32" s="12" t="s">
        <v>60</v>
      </c>
      <c r="G32" s="35" t="s">
        <v>61</v>
      </c>
      <c r="H32" s="14">
        <v>6</v>
      </c>
      <c r="I32" s="14" t="s">
        <v>18</v>
      </c>
    </row>
    <row r="33" spans="1:9" ht="47.5" customHeight="1" x14ac:dyDescent="0.55000000000000004">
      <c r="A33" s="186"/>
      <c r="B33" s="172">
        <v>43989</v>
      </c>
      <c r="C33" s="174">
        <f>WEEKDAY(B33,1)</f>
        <v>1</v>
      </c>
      <c r="D33" s="154" t="s">
        <v>213</v>
      </c>
      <c r="E33" s="161" t="s">
        <v>212</v>
      </c>
      <c r="F33" s="159" t="s">
        <v>32</v>
      </c>
      <c r="G33" s="162" t="s">
        <v>16</v>
      </c>
      <c r="H33" s="28">
        <v>16</v>
      </c>
      <c r="I33" s="154" t="s">
        <v>213</v>
      </c>
    </row>
    <row r="34" spans="1:9" ht="21.75" customHeight="1" x14ac:dyDescent="0.55000000000000004">
      <c r="A34" s="186"/>
      <c r="B34" s="180"/>
      <c r="C34" s="181"/>
      <c r="D34" s="14" t="s">
        <v>18</v>
      </c>
      <c r="E34" s="12" t="s">
        <v>62</v>
      </c>
      <c r="F34" s="12" t="s">
        <v>60</v>
      </c>
      <c r="G34" s="35" t="s">
        <v>61</v>
      </c>
      <c r="H34" s="14">
        <v>6</v>
      </c>
      <c r="I34" s="14" t="s">
        <v>18</v>
      </c>
    </row>
    <row r="35" spans="1:9" ht="21.75" customHeight="1" x14ac:dyDescent="0.55000000000000004">
      <c r="A35" s="186"/>
      <c r="B35" s="43">
        <v>43996</v>
      </c>
      <c r="C35" s="44">
        <f t="shared" ref="C35:C39" si="2">WEEKDAY(B35,1)</f>
        <v>1</v>
      </c>
      <c r="D35" s="14" t="s">
        <v>63</v>
      </c>
      <c r="E35" s="12" t="s">
        <v>64</v>
      </c>
      <c r="F35" s="12" t="s">
        <v>65</v>
      </c>
      <c r="G35" s="13" t="s">
        <v>66</v>
      </c>
      <c r="H35" s="28"/>
      <c r="I35" s="14" t="s">
        <v>63</v>
      </c>
    </row>
    <row r="36" spans="1:9" ht="21.75" customHeight="1" x14ac:dyDescent="0.55000000000000004">
      <c r="A36" s="186"/>
      <c r="B36" s="43">
        <v>44001</v>
      </c>
      <c r="C36" s="44">
        <f t="shared" si="2"/>
        <v>6</v>
      </c>
      <c r="D36" s="158" t="s">
        <v>49</v>
      </c>
      <c r="E36" s="156" t="s">
        <v>222</v>
      </c>
      <c r="F36" s="156" t="s">
        <v>22</v>
      </c>
      <c r="G36" s="205" t="s">
        <v>50</v>
      </c>
      <c r="H36" s="201"/>
      <c r="I36" s="158" t="s">
        <v>49</v>
      </c>
    </row>
    <row r="37" spans="1:9" ht="21.75" customHeight="1" x14ac:dyDescent="0.55000000000000004">
      <c r="A37" s="186"/>
      <c r="B37" s="45">
        <v>44002</v>
      </c>
      <c r="C37" s="46">
        <f t="shared" si="2"/>
        <v>7</v>
      </c>
      <c r="D37" s="14" t="s">
        <v>18</v>
      </c>
      <c r="E37" s="12" t="s">
        <v>67</v>
      </c>
      <c r="F37" s="12"/>
      <c r="G37" s="37" t="s">
        <v>16</v>
      </c>
      <c r="H37" s="14">
        <v>4</v>
      </c>
      <c r="I37" s="14" t="s">
        <v>18</v>
      </c>
    </row>
    <row r="38" spans="1:9" ht="21.75" customHeight="1" x14ac:dyDescent="0.55000000000000004">
      <c r="A38" s="186"/>
      <c r="B38" s="43">
        <v>44009</v>
      </c>
      <c r="C38" s="44">
        <f t="shared" si="2"/>
        <v>7</v>
      </c>
      <c r="D38" s="14" t="s">
        <v>18</v>
      </c>
      <c r="E38" s="12" t="s">
        <v>68</v>
      </c>
      <c r="F38" s="12" t="s">
        <v>69</v>
      </c>
      <c r="G38" s="13" t="s">
        <v>70</v>
      </c>
      <c r="H38" s="14">
        <v>4</v>
      </c>
      <c r="I38" s="14" t="s">
        <v>18</v>
      </c>
    </row>
    <row r="39" spans="1:9" ht="21.75" customHeight="1" x14ac:dyDescent="0.55000000000000004">
      <c r="A39" s="186"/>
      <c r="B39" s="172">
        <v>44010</v>
      </c>
      <c r="C39" s="44">
        <f t="shared" si="2"/>
        <v>1</v>
      </c>
      <c r="D39" s="14" t="s">
        <v>18</v>
      </c>
      <c r="E39" s="12" t="s">
        <v>68</v>
      </c>
      <c r="F39" s="12" t="s">
        <v>71</v>
      </c>
      <c r="G39" s="37" t="s">
        <v>16</v>
      </c>
      <c r="H39" s="14">
        <v>4</v>
      </c>
      <c r="I39" s="14" t="s">
        <v>18</v>
      </c>
    </row>
    <row r="40" spans="1:9" ht="21.75" customHeight="1" x14ac:dyDescent="0.55000000000000004">
      <c r="A40" s="186"/>
      <c r="B40" s="187"/>
      <c r="C40" s="44">
        <f>WEEKDAY(B39,1)</f>
        <v>1</v>
      </c>
      <c r="D40" s="14" t="s">
        <v>18</v>
      </c>
      <c r="E40" s="47" t="s">
        <v>72</v>
      </c>
      <c r="F40" s="47" t="s">
        <v>47</v>
      </c>
      <c r="G40" s="37" t="s">
        <v>16</v>
      </c>
      <c r="H40" s="11">
        <v>2</v>
      </c>
      <c r="I40" s="14" t="s">
        <v>18</v>
      </c>
    </row>
    <row r="41" spans="1:9" ht="21.75" customHeight="1" x14ac:dyDescent="0.55000000000000004">
      <c r="A41" s="186"/>
      <c r="B41" s="187"/>
      <c r="C41" s="17">
        <f>WEEKDAY(B39,1)</f>
        <v>1</v>
      </c>
      <c r="D41" s="38" t="s">
        <v>13</v>
      </c>
      <c r="E41" s="168" t="s">
        <v>217</v>
      </c>
      <c r="F41" s="48" t="s">
        <v>196</v>
      </c>
      <c r="G41" s="49" t="s">
        <v>16</v>
      </c>
      <c r="H41" s="38">
        <v>2</v>
      </c>
      <c r="I41" s="28" t="s">
        <v>33</v>
      </c>
    </row>
    <row r="42" spans="1:9" ht="21.75" customHeight="1" x14ac:dyDescent="0.55000000000000004">
      <c r="A42" s="186"/>
      <c r="B42" s="187"/>
      <c r="C42" s="17">
        <f>WEEKDAY(B39,1)</f>
        <v>1</v>
      </c>
      <c r="D42" s="38" t="s">
        <v>13</v>
      </c>
      <c r="E42" s="168" t="s">
        <v>218</v>
      </c>
      <c r="F42" s="48" t="s">
        <v>197</v>
      </c>
      <c r="G42" s="49" t="s">
        <v>16</v>
      </c>
      <c r="H42" s="38">
        <v>6</v>
      </c>
      <c r="I42" s="28" t="s">
        <v>73</v>
      </c>
    </row>
    <row r="43" spans="1:9" ht="21.75" customHeight="1" x14ac:dyDescent="0.55000000000000004">
      <c r="A43" s="170" t="s">
        <v>74</v>
      </c>
      <c r="B43" s="40">
        <v>44017</v>
      </c>
      <c r="C43" s="23">
        <f t="shared" ref="C43:C57" si="3">WEEKDAY(B43,1)</f>
        <v>1</v>
      </c>
      <c r="D43" s="14" t="s">
        <v>18</v>
      </c>
      <c r="E43" s="12" t="s">
        <v>75</v>
      </c>
      <c r="F43" s="12" t="s">
        <v>76</v>
      </c>
      <c r="G43" s="13" t="s">
        <v>20</v>
      </c>
      <c r="H43" s="14">
        <v>14</v>
      </c>
      <c r="I43" s="14" t="s">
        <v>18</v>
      </c>
    </row>
    <row r="44" spans="1:9" ht="21.75" customHeight="1" x14ac:dyDescent="0.55000000000000004">
      <c r="A44" s="170"/>
      <c r="B44" s="40">
        <v>44020</v>
      </c>
      <c r="C44" s="23">
        <f t="shared" si="3"/>
        <v>4</v>
      </c>
      <c r="D44" s="14" t="s">
        <v>42</v>
      </c>
      <c r="E44" s="12" t="s">
        <v>77</v>
      </c>
      <c r="F44" s="12" t="s">
        <v>42</v>
      </c>
      <c r="G44" s="13" t="s">
        <v>61</v>
      </c>
      <c r="H44" s="14">
        <v>5</v>
      </c>
      <c r="I44" s="14" t="s">
        <v>42</v>
      </c>
    </row>
    <row r="45" spans="1:9" ht="21.75" customHeight="1" x14ac:dyDescent="0.55000000000000004">
      <c r="A45" s="170"/>
      <c r="B45" s="172">
        <v>44024</v>
      </c>
      <c r="C45" s="174">
        <f t="shared" si="3"/>
        <v>1</v>
      </c>
      <c r="D45" s="28" t="s">
        <v>49</v>
      </c>
      <c r="E45" s="12" t="s">
        <v>78</v>
      </c>
      <c r="F45" s="12" t="s">
        <v>38</v>
      </c>
      <c r="G45" s="37" t="s">
        <v>16</v>
      </c>
      <c r="H45" s="28">
        <v>16</v>
      </c>
      <c r="I45" s="28" t="s">
        <v>49</v>
      </c>
    </row>
    <row r="46" spans="1:9" ht="21.75" customHeight="1" x14ac:dyDescent="0.55000000000000004">
      <c r="A46" s="170"/>
      <c r="B46" s="173"/>
      <c r="C46" s="175"/>
      <c r="D46" s="28" t="s">
        <v>13</v>
      </c>
      <c r="E46" s="29" t="s">
        <v>79</v>
      </c>
      <c r="F46" s="29" t="s">
        <v>80</v>
      </c>
      <c r="G46" s="37" t="s">
        <v>81</v>
      </c>
      <c r="H46" s="28">
        <v>4</v>
      </c>
      <c r="I46" s="28" t="s">
        <v>82</v>
      </c>
    </row>
    <row r="47" spans="1:9" ht="21.75" customHeight="1" x14ac:dyDescent="0.55000000000000004">
      <c r="A47" s="170"/>
      <c r="B47" s="172">
        <v>44030</v>
      </c>
      <c r="C47" s="174">
        <f t="shared" si="3"/>
        <v>7</v>
      </c>
      <c r="D47" s="28" t="s">
        <v>44</v>
      </c>
      <c r="E47" s="29" t="s">
        <v>83</v>
      </c>
      <c r="F47" s="12" t="s">
        <v>15</v>
      </c>
      <c r="G47" s="37" t="s">
        <v>16</v>
      </c>
      <c r="H47" s="28">
        <v>16</v>
      </c>
      <c r="I47" s="28" t="s">
        <v>44</v>
      </c>
    </row>
    <row r="48" spans="1:9" ht="21.75" customHeight="1" x14ac:dyDescent="0.55000000000000004">
      <c r="A48" s="170"/>
      <c r="B48" s="173"/>
      <c r="C48" s="175"/>
      <c r="D48" s="14" t="s">
        <v>84</v>
      </c>
      <c r="E48" s="12" t="s">
        <v>85</v>
      </c>
      <c r="F48" s="12"/>
      <c r="G48" s="13" t="s">
        <v>86</v>
      </c>
      <c r="H48" s="14"/>
      <c r="I48" s="14" t="s">
        <v>87</v>
      </c>
    </row>
    <row r="49" spans="1:9" ht="21.75" customHeight="1" x14ac:dyDescent="0.55000000000000004">
      <c r="A49" s="170"/>
      <c r="B49" s="22">
        <v>44037</v>
      </c>
      <c r="C49" s="50">
        <f t="shared" si="3"/>
        <v>7</v>
      </c>
      <c r="D49" s="14" t="s">
        <v>18</v>
      </c>
      <c r="E49" s="12" t="s">
        <v>88</v>
      </c>
      <c r="F49" s="12" t="s">
        <v>15</v>
      </c>
      <c r="G49" s="13" t="s">
        <v>20</v>
      </c>
      <c r="H49" s="14">
        <v>14</v>
      </c>
      <c r="I49" s="14" t="s">
        <v>18</v>
      </c>
    </row>
    <row r="50" spans="1:9" ht="21.75" customHeight="1" x14ac:dyDescent="0.55000000000000004">
      <c r="A50" s="185"/>
      <c r="B50" s="51">
        <v>44038</v>
      </c>
      <c r="C50" s="52">
        <f t="shared" si="3"/>
        <v>1</v>
      </c>
      <c r="D50" s="53"/>
      <c r="E50" s="54" t="s">
        <v>89</v>
      </c>
      <c r="F50" s="55" t="s">
        <v>90</v>
      </c>
      <c r="G50" s="56" t="s">
        <v>91</v>
      </c>
      <c r="H50" s="53">
        <v>4</v>
      </c>
      <c r="I50" s="14" t="s">
        <v>18</v>
      </c>
    </row>
    <row r="51" spans="1:9" ht="21.75" customHeight="1" thickBot="1" x14ac:dyDescent="0.6">
      <c r="A51" s="171"/>
      <c r="B51" s="57">
        <v>44043</v>
      </c>
      <c r="C51" s="58">
        <f t="shared" si="3"/>
        <v>6</v>
      </c>
      <c r="D51" s="59" t="s">
        <v>13</v>
      </c>
      <c r="E51" s="60" t="s">
        <v>92</v>
      </c>
      <c r="F51" s="60" t="s">
        <v>15</v>
      </c>
      <c r="G51" s="61" t="s">
        <v>16</v>
      </c>
      <c r="H51" s="59">
        <v>16</v>
      </c>
      <c r="I51" s="59" t="s">
        <v>17</v>
      </c>
    </row>
    <row r="52" spans="1:9" ht="21.75" customHeight="1" thickTop="1" x14ac:dyDescent="0.55000000000000004">
      <c r="A52" s="186" t="s">
        <v>93</v>
      </c>
      <c r="B52" s="22">
        <v>44045</v>
      </c>
      <c r="C52" s="62">
        <f t="shared" si="3"/>
        <v>1</v>
      </c>
      <c r="D52" s="33" t="s">
        <v>18</v>
      </c>
      <c r="E52" s="34" t="s">
        <v>94</v>
      </c>
      <c r="F52" s="34"/>
      <c r="G52" s="35" t="s">
        <v>95</v>
      </c>
      <c r="H52" s="33"/>
      <c r="I52" s="33"/>
    </row>
    <row r="53" spans="1:9" ht="21.75" customHeight="1" x14ac:dyDescent="0.55000000000000004">
      <c r="A53" s="186"/>
      <c r="B53" s="22">
        <v>44050</v>
      </c>
      <c r="C53" s="50">
        <f t="shared" si="3"/>
        <v>6</v>
      </c>
      <c r="D53" s="33" t="s">
        <v>49</v>
      </c>
      <c r="E53" s="34" t="s">
        <v>96</v>
      </c>
      <c r="F53" s="34" t="s">
        <v>15</v>
      </c>
      <c r="G53" s="35" t="s">
        <v>97</v>
      </c>
      <c r="H53" s="33"/>
      <c r="I53" s="33" t="s">
        <v>49</v>
      </c>
    </row>
    <row r="54" spans="1:9" ht="21.75" customHeight="1" x14ac:dyDescent="0.55000000000000004">
      <c r="A54" s="186"/>
      <c r="B54" s="63">
        <v>44051</v>
      </c>
      <c r="C54" s="64">
        <f t="shared" si="3"/>
        <v>7</v>
      </c>
      <c r="D54" s="28" t="s">
        <v>98</v>
      </c>
      <c r="E54" s="65" t="s">
        <v>99</v>
      </c>
      <c r="F54" s="65" t="s">
        <v>51</v>
      </c>
      <c r="G54" s="41" t="s">
        <v>100</v>
      </c>
      <c r="H54" s="66">
        <v>16</v>
      </c>
      <c r="I54" s="66" t="s">
        <v>17</v>
      </c>
    </row>
    <row r="55" spans="1:9" ht="21.75" customHeight="1" x14ac:dyDescent="0.55000000000000004">
      <c r="A55" s="186"/>
      <c r="B55" s="63">
        <v>44060</v>
      </c>
      <c r="C55" s="64">
        <f>WEEKDAY(B55,1)</f>
        <v>2</v>
      </c>
      <c r="D55" s="28" t="s">
        <v>98</v>
      </c>
      <c r="E55" s="65" t="s">
        <v>99</v>
      </c>
      <c r="F55" s="67" t="s">
        <v>101</v>
      </c>
      <c r="G55" s="41" t="s">
        <v>100</v>
      </c>
      <c r="H55" s="66">
        <v>12</v>
      </c>
      <c r="I55" s="66" t="s">
        <v>17</v>
      </c>
    </row>
    <row r="56" spans="1:9" ht="21.75" customHeight="1" x14ac:dyDescent="0.55000000000000004">
      <c r="A56" s="186"/>
      <c r="B56" s="63">
        <v>44065</v>
      </c>
      <c r="C56" s="64">
        <v>7</v>
      </c>
      <c r="D56" s="28" t="s">
        <v>13</v>
      </c>
      <c r="E56" s="65" t="s">
        <v>102</v>
      </c>
      <c r="F56" s="67" t="s">
        <v>22</v>
      </c>
      <c r="G56" s="41" t="s">
        <v>16</v>
      </c>
      <c r="H56" s="66">
        <v>8</v>
      </c>
      <c r="I56" s="66" t="s">
        <v>23</v>
      </c>
    </row>
    <row r="57" spans="1:9" ht="21.75" customHeight="1" x14ac:dyDescent="0.55000000000000004">
      <c r="A57" s="184"/>
      <c r="B57" s="68">
        <v>44073</v>
      </c>
      <c r="C57" s="64">
        <f t="shared" si="3"/>
        <v>1</v>
      </c>
      <c r="D57" s="28" t="s">
        <v>13</v>
      </c>
      <c r="E57" s="29" t="s">
        <v>99</v>
      </c>
      <c r="F57" s="29" t="s">
        <v>103</v>
      </c>
      <c r="G57" s="69" t="s">
        <v>16</v>
      </c>
      <c r="H57" s="70">
        <v>6</v>
      </c>
      <c r="I57" s="70" t="s">
        <v>104</v>
      </c>
    </row>
    <row r="58" spans="1:9" ht="32.5" x14ac:dyDescent="0.55000000000000004">
      <c r="A58" s="1" t="str">
        <f>A1</f>
        <v>2020 年度　大会等日程一覧</v>
      </c>
    </row>
    <row r="59" spans="1:9" ht="25.5" customHeight="1" x14ac:dyDescent="0.55000000000000004">
      <c r="C59" s="4" t="str">
        <f>C2</f>
        <v>※大会申込みは、ほぼすべての大会で大会当日の10日前となります。北信越/東日本/日連主催大会などは別途展開します。</v>
      </c>
      <c r="I59" s="5" t="str">
        <f>I2</f>
        <v>2020/5/5更新</v>
      </c>
    </row>
    <row r="60" spans="1:9" ht="25.5" customHeight="1" x14ac:dyDescent="0.55000000000000004">
      <c r="C60" s="4" t="s">
        <v>2</v>
      </c>
      <c r="I60" s="5"/>
    </row>
    <row r="61" spans="1:9" s="2" customFormat="1" ht="41.25" customHeight="1" thickBot="1" x14ac:dyDescent="0.6">
      <c r="A61" s="6" t="s">
        <v>3</v>
      </c>
      <c r="B61" s="6" t="s">
        <v>4</v>
      </c>
      <c r="C61" s="6" t="s">
        <v>5</v>
      </c>
      <c r="D61" s="6" t="s">
        <v>6</v>
      </c>
      <c r="E61" s="6" t="s">
        <v>7</v>
      </c>
      <c r="F61" s="6" t="s">
        <v>8</v>
      </c>
      <c r="G61" s="7" t="s">
        <v>9</v>
      </c>
      <c r="H61" s="6" t="s">
        <v>10</v>
      </c>
      <c r="I61" s="6" t="s">
        <v>11</v>
      </c>
    </row>
    <row r="62" spans="1:9" ht="21.75" customHeight="1" thickTop="1" x14ac:dyDescent="0.55000000000000004">
      <c r="A62" s="196" t="s">
        <v>105</v>
      </c>
      <c r="B62" s="71">
        <v>44079</v>
      </c>
      <c r="C62" s="72">
        <f t="shared" ref="C62:C89" si="4">WEEKDAY(B62,1)</f>
        <v>7</v>
      </c>
      <c r="D62" s="73" t="s">
        <v>13</v>
      </c>
      <c r="E62" s="74" t="s">
        <v>106</v>
      </c>
      <c r="F62" s="74" t="s">
        <v>15</v>
      </c>
      <c r="G62" s="74" t="s">
        <v>16</v>
      </c>
      <c r="H62" s="75">
        <v>16</v>
      </c>
      <c r="I62" s="75" t="s">
        <v>17</v>
      </c>
    </row>
    <row r="63" spans="1:9" ht="21.75" customHeight="1" x14ac:dyDescent="0.55000000000000004">
      <c r="A63" s="186"/>
      <c r="B63" s="197">
        <v>44087</v>
      </c>
      <c r="C63" s="198">
        <f>WEEKDAY(B63,1)</f>
        <v>1</v>
      </c>
      <c r="D63" s="76" t="s">
        <v>18</v>
      </c>
      <c r="E63" s="34" t="s">
        <v>107</v>
      </c>
      <c r="F63" s="34" t="s">
        <v>108</v>
      </c>
      <c r="G63" s="34" t="s">
        <v>46</v>
      </c>
      <c r="H63" s="33">
        <v>14</v>
      </c>
      <c r="I63" s="33" t="s">
        <v>18</v>
      </c>
    </row>
    <row r="64" spans="1:9" ht="21.75" customHeight="1" x14ac:dyDescent="0.55000000000000004">
      <c r="A64" s="186"/>
      <c r="B64" s="197"/>
      <c r="C64" s="198"/>
      <c r="D64" s="70" t="s">
        <v>18</v>
      </c>
      <c r="E64" s="29" t="s">
        <v>109</v>
      </c>
      <c r="F64" s="29" t="s">
        <v>32</v>
      </c>
      <c r="G64" s="37" t="s">
        <v>100</v>
      </c>
      <c r="H64" s="28">
        <v>16</v>
      </c>
      <c r="I64" s="28" t="s">
        <v>18</v>
      </c>
    </row>
    <row r="65" spans="1:9" ht="21.75" customHeight="1" x14ac:dyDescent="0.55000000000000004">
      <c r="A65" s="186"/>
      <c r="B65" s="77">
        <v>44093</v>
      </c>
      <c r="C65" s="78">
        <f t="shared" si="4"/>
        <v>7</v>
      </c>
      <c r="D65" s="79" t="s">
        <v>13</v>
      </c>
      <c r="E65" s="29" t="s">
        <v>112</v>
      </c>
      <c r="F65" s="29" t="s">
        <v>51</v>
      </c>
      <c r="G65" s="37" t="s">
        <v>100</v>
      </c>
      <c r="H65" s="28">
        <v>16</v>
      </c>
      <c r="I65" s="28" t="s">
        <v>17</v>
      </c>
    </row>
    <row r="66" spans="1:9" ht="21.75" customHeight="1" x14ac:dyDescent="0.55000000000000004">
      <c r="A66" s="186"/>
      <c r="B66" s="185">
        <v>44094</v>
      </c>
      <c r="C66" s="199">
        <f t="shared" si="4"/>
        <v>1</v>
      </c>
      <c r="D66" s="82" t="s">
        <v>18</v>
      </c>
      <c r="E66" s="12" t="s">
        <v>113</v>
      </c>
      <c r="F66" s="12" t="s">
        <v>32</v>
      </c>
      <c r="G66" s="37" t="s">
        <v>100</v>
      </c>
      <c r="H66" s="14">
        <v>16</v>
      </c>
      <c r="I66" s="14" t="s">
        <v>18</v>
      </c>
    </row>
    <row r="67" spans="1:9" ht="21.75" customHeight="1" x14ac:dyDescent="0.55000000000000004">
      <c r="A67" s="186"/>
      <c r="B67" s="184"/>
      <c r="C67" s="195"/>
      <c r="D67" s="28" t="s">
        <v>203</v>
      </c>
      <c r="E67" s="29" t="s">
        <v>110</v>
      </c>
      <c r="F67" s="145" t="s">
        <v>111</v>
      </c>
      <c r="G67" s="37" t="s">
        <v>35</v>
      </c>
      <c r="H67" s="28">
        <v>5</v>
      </c>
      <c r="I67" s="28" t="s">
        <v>34</v>
      </c>
    </row>
    <row r="68" spans="1:9" ht="21.75" customHeight="1" x14ac:dyDescent="0.55000000000000004">
      <c r="A68" s="186"/>
      <c r="B68" s="77">
        <v>44100</v>
      </c>
      <c r="C68" s="78">
        <f t="shared" si="4"/>
        <v>7</v>
      </c>
      <c r="D68" s="70" t="s">
        <v>98</v>
      </c>
      <c r="E68" s="29" t="s">
        <v>114</v>
      </c>
      <c r="F68" s="29" t="s">
        <v>22</v>
      </c>
      <c r="G68" s="37" t="s">
        <v>100</v>
      </c>
      <c r="H68" s="28">
        <v>8</v>
      </c>
      <c r="I68" s="28" t="s">
        <v>23</v>
      </c>
    </row>
    <row r="69" spans="1:9" ht="21.75" customHeight="1" x14ac:dyDescent="0.55000000000000004">
      <c r="A69" s="186"/>
      <c r="B69" s="172">
        <v>44101</v>
      </c>
      <c r="C69" s="174">
        <f t="shared" si="4"/>
        <v>1</v>
      </c>
      <c r="D69" s="11" t="s">
        <v>63</v>
      </c>
      <c r="E69" s="47" t="s">
        <v>115</v>
      </c>
      <c r="F69" s="47" t="s">
        <v>209</v>
      </c>
      <c r="G69" s="83" t="s">
        <v>116</v>
      </c>
      <c r="H69" s="11">
        <v>8</v>
      </c>
      <c r="I69" s="11" t="s">
        <v>63</v>
      </c>
    </row>
    <row r="70" spans="1:9" ht="21.75" customHeight="1" thickBot="1" x14ac:dyDescent="0.6">
      <c r="A70" s="192"/>
      <c r="B70" s="182"/>
      <c r="C70" s="183"/>
      <c r="D70" s="84" t="s">
        <v>13</v>
      </c>
      <c r="E70" s="85" t="s">
        <v>114</v>
      </c>
      <c r="F70" s="85" t="s">
        <v>40</v>
      </c>
      <c r="G70" s="86" t="s">
        <v>100</v>
      </c>
      <c r="H70" s="87">
        <v>12</v>
      </c>
      <c r="I70" s="87" t="s">
        <v>17</v>
      </c>
    </row>
    <row r="71" spans="1:9" ht="21.75" customHeight="1" thickTop="1" x14ac:dyDescent="0.55000000000000004">
      <c r="A71" s="169" t="s">
        <v>117</v>
      </c>
      <c r="B71" s="88">
        <v>44107</v>
      </c>
      <c r="C71" s="89">
        <f t="shared" si="4"/>
        <v>7</v>
      </c>
      <c r="D71" s="90" t="s">
        <v>18</v>
      </c>
      <c r="E71" s="91" t="s">
        <v>118</v>
      </c>
      <c r="F71" s="91" t="s">
        <v>32</v>
      </c>
      <c r="G71" s="92" t="s">
        <v>39</v>
      </c>
      <c r="H71" s="93">
        <v>8</v>
      </c>
      <c r="I71" s="93" t="s">
        <v>18</v>
      </c>
    </row>
    <row r="72" spans="1:9" ht="21.75" customHeight="1" x14ac:dyDescent="0.55000000000000004">
      <c r="A72" s="184"/>
      <c r="B72" s="149">
        <v>44108</v>
      </c>
      <c r="C72" s="150">
        <f t="shared" si="4"/>
        <v>1</v>
      </c>
      <c r="D72" s="151" t="s">
        <v>18</v>
      </c>
      <c r="E72" s="152" t="s">
        <v>208</v>
      </c>
      <c r="F72" s="152" t="s">
        <v>25</v>
      </c>
      <c r="G72" s="153" t="s">
        <v>119</v>
      </c>
      <c r="H72" s="151">
        <v>8</v>
      </c>
      <c r="I72" s="151" t="s">
        <v>18</v>
      </c>
    </row>
    <row r="73" spans="1:9" ht="21.75" customHeight="1" x14ac:dyDescent="0.55000000000000004">
      <c r="A73" s="184"/>
      <c r="B73" s="22">
        <v>44112</v>
      </c>
      <c r="C73" s="32">
        <f t="shared" si="4"/>
        <v>5</v>
      </c>
      <c r="D73" s="76" t="s">
        <v>120</v>
      </c>
      <c r="E73" s="34" t="s">
        <v>121</v>
      </c>
      <c r="F73" s="95" t="s">
        <v>120</v>
      </c>
      <c r="G73" s="35" t="s">
        <v>20</v>
      </c>
      <c r="H73" s="76">
        <v>7</v>
      </c>
      <c r="I73" s="76" t="s">
        <v>120</v>
      </c>
    </row>
    <row r="74" spans="1:9" ht="21.75" customHeight="1" x14ac:dyDescent="0.55000000000000004">
      <c r="A74" s="184"/>
      <c r="B74" s="43">
        <v>44114</v>
      </c>
      <c r="C74" s="44">
        <f t="shared" si="4"/>
        <v>7</v>
      </c>
      <c r="D74" s="76" t="s">
        <v>122</v>
      </c>
      <c r="E74" s="95" t="s">
        <v>123</v>
      </c>
      <c r="F74" s="95" t="s">
        <v>32</v>
      </c>
      <c r="G74" s="96" t="s">
        <v>61</v>
      </c>
      <c r="H74" s="76">
        <v>9</v>
      </c>
      <c r="I74" s="76" t="s">
        <v>18</v>
      </c>
    </row>
    <row r="75" spans="1:9" ht="21.75" customHeight="1" x14ac:dyDescent="0.55000000000000004">
      <c r="A75" s="184"/>
      <c r="B75" s="68">
        <v>44122</v>
      </c>
      <c r="C75" s="64">
        <f>WEEKDAY(B75,1)</f>
        <v>1</v>
      </c>
      <c r="D75" s="76" t="s">
        <v>18</v>
      </c>
      <c r="E75" s="95" t="s">
        <v>124</v>
      </c>
      <c r="F75" s="95" t="s">
        <v>125</v>
      </c>
      <c r="G75" s="35" t="s">
        <v>20</v>
      </c>
      <c r="H75" s="76">
        <v>14</v>
      </c>
      <c r="I75" s="76" t="s">
        <v>18</v>
      </c>
    </row>
    <row r="76" spans="1:9" ht="21.75" customHeight="1" x14ac:dyDescent="0.55000000000000004">
      <c r="A76" s="184"/>
      <c r="B76" s="141">
        <v>44128</v>
      </c>
      <c r="C76" s="142">
        <f t="shared" si="4"/>
        <v>7</v>
      </c>
      <c r="D76" s="76" t="s">
        <v>122</v>
      </c>
      <c r="E76" s="95" t="s">
        <v>126</v>
      </c>
      <c r="F76" s="95" t="s">
        <v>17</v>
      </c>
      <c r="G76" s="101" t="s">
        <v>16</v>
      </c>
      <c r="H76" s="99">
        <v>16</v>
      </c>
      <c r="I76" s="99" t="s">
        <v>127</v>
      </c>
    </row>
    <row r="77" spans="1:9" ht="21.75" customHeight="1" x14ac:dyDescent="0.55000000000000004">
      <c r="A77" s="184"/>
      <c r="B77" s="97">
        <v>44129</v>
      </c>
      <c r="C77" s="98">
        <f t="shared" si="4"/>
        <v>1</v>
      </c>
      <c r="D77" s="99" t="s">
        <v>34</v>
      </c>
      <c r="E77" s="65" t="s">
        <v>128</v>
      </c>
      <c r="F77" s="100" t="s">
        <v>25</v>
      </c>
      <c r="G77" s="41" t="s">
        <v>35</v>
      </c>
      <c r="H77" s="99">
        <v>5</v>
      </c>
      <c r="I77" s="99" t="s">
        <v>34</v>
      </c>
    </row>
    <row r="78" spans="1:9" ht="21.75" customHeight="1" thickBot="1" x14ac:dyDescent="0.6">
      <c r="A78" s="192"/>
      <c r="B78" s="102">
        <v>44135</v>
      </c>
      <c r="C78" s="103">
        <f t="shared" si="4"/>
        <v>7</v>
      </c>
      <c r="D78" s="104" t="s">
        <v>18</v>
      </c>
      <c r="E78" s="105" t="s">
        <v>129</v>
      </c>
      <c r="F78" s="105" t="s">
        <v>130</v>
      </c>
      <c r="G78" s="106" t="s">
        <v>131</v>
      </c>
      <c r="H78" s="104"/>
      <c r="I78" s="104" t="s">
        <v>18</v>
      </c>
    </row>
    <row r="79" spans="1:9" ht="21.75" customHeight="1" thickTop="1" x14ac:dyDescent="0.55000000000000004">
      <c r="A79" s="196" t="s">
        <v>132</v>
      </c>
      <c r="B79" s="68">
        <v>44136</v>
      </c>
      <c r="C79" s="64">
        <f>WEEKDAY(B79,1)</f>
        <v>1</v>
      </c>
      <c r="D79" s="99" t="s">
        <v>13</v>
      </c>
      <c r="E79" s="65" t="s">
        <v>133</v>
      </c>
      <c r="F79" s="100" t="s">
        <v>80</v>
      </c>
      <c r="G79" s="41" t="s">
        <v>81</v>
      </c>
      <c r="H79" s="99">
        <v>4</v>
      </c>
      <c r="I79" s="99" t="s">
        <v>82</v>
      </c>
    </row>
    <row r="80" spans="1:9" ht="21.75" customHeight="1" x14ac:dyDescent="0.55000000000000004">
      <c r="A80" s="186"/>
      <c r="B80" s="94">
        <v>44138</v>
      </c>
      <c r="C80" s="62">
        <f t="shared" si="4"/>
        <v>3</v>
      </c>
      <c r="D80" s="76" t="s">
        <v>18</v>
      </c>
      <c r="E80" s="34" t="s">
        <v>134</v>
      </c>
      <c r="F80" s="95" t="s">
        <v>32</v>
      </c>
      <c r="G80" s="35" t="s">
        <v>135</v>
      </c>
      <c r="H80" s="76">
        <v>3</v>
      </c>
      <c r="I80" s="76" t="s">
        <v>18</v>
      </c>
    </row>
    <row r="81" spans="1:9" ht="21.75" customHeight="1" x14ac:dyDescent="0.55000000000000004">
      <c r="A81" s="186"/>
      <c r="B81" s="68">
        <v>44142</v>
      </c>
      <c r="C81" s="64">
        <f t="shared" si="4"/>
        <v>7</v>
      </c>
      <c r="D81" s="99" t="s">
        <v>13</v>
      </c>
      <c r="E81" s="65" t="s">
        <v>136</v>
      </c>
      <c r="F81" s="100" t="s">
        <v>15</v>
      </c>
      <c r="G81" s="41" t="s">
        <v>16</v>
      </c>
      <c r="H81" s="99">
        <v>16</v>
      </c>
      <c r="I81" s="99" t="s">
        <v>17</v>
      </c>
    </row>
    <row r="82" spans="1:9" ht="21.75" customHeight="1" x14ac:dyDescent="0.55000000000000004">
      <c r="A82" s="186"/>
      <c r="B82" s="107">
        <v>44143</v>
      </c>
      <c r="C82" s="25">
        <f t="shared" si="4"/>
        <v>1</v>
      </c>
      <c r="D82" s="108" t="s">
        <v>137</v>
      </c>
      <c r="E82" s="100" t="s">
        <v>114</v>
      </c>
      <c r="F82" s="100" t="s">
        <v>25</v>
      </c>
      <c r="G82" s="101" t="s">
        <v>138</v>
      </c>
      <c r="H82" s="99">
        <v>5</v>
      </c>
      <c r="I82" s="99" t="s">
        <v>139</v>
      </c>
    </row>
    <row r="83" spans="1:9" ht="21.75" customHeight="1" x14ac:dyDescent="0.55000000000000004">
      <c r="A83" s="186"/>
      <c r="B83" s="109">
        <v>44146</v>
      </c>
      <c r="C83" s="52">
        <f t="shared" si="4"/>
        <v>4</v>
      </c>
      <c r="D83" s="110" t="s">
        <v>42</v>
      </c>
      <c r="E83" s="95" t="s">
        <v>140</v>
      </c>
      <c r="F83" s="95" t="s">
        <v>42</v>
      </c>
      <c r="G83" s="96" t="s">
        <v>141</v>
      </c>
      <c r="H83" s="76">
        <v>4</v>
      </c>
      <c r="I83" s="76" t="s">
        <v>42</v>
      </c>
    </row>
    <row r="84" spans="1:9" ht="21.75" customHeight="1" x14ac:dyDescent="0.55000000000000004">
      <c r="A84" s="186"/>
      <c r="B84" s="107">
        <v>44149</v>
      </c>
      <c r="C84" s="25">
        <f t="shared" si="4"/>
        <v>7</v>
      </c>
      <c r="D84" s="108" t="s">
        <v>18</v>
      </c>
      <c r="E84" s="100" t="s">
        <v>142</v>
      </c>
      <c r="F84" s="100" t="s">
        <v>143</v>
      </c>
      <c r="G84" s="101" t="s">
        <v>144</v>
      </c>
      <c r="H84" s="99">
        <v>3</v>
      </c>
      <c r="I84" s="99" t="s">
        <v>18</v>
      </c>
    </row>
    <row r="85" spans="1:9" ht="21.75" customHeight="1" x14ac:dyDescent="0.55000000000000004">
      <c r="A85" s="186"/>
      <c r="B85" s="80">
        <v>44157</v>
      </c>
      <c r="C85" s="81">
        <f t="shared" si="4"/>
        <v>1</v>
      </c>
      <c r="D85" s="76" t="s">
        <v>18</v>
      </c>
      <c r="E85" s="95" t="s">
        <v>145</v>
      </c>
      <c r="F85" s="95"/>
      <c r="G85" s="96" t="s">
        <v>141</v>
      </c>
      <c r="H85" s="76">
        <v>4</v>
      </c>
      <c r="I85" s="76" t="s">
        <v>18</v>
      </c>
    </row>
    <row r="86" spans="1:9" ht="21.75" customHeight="1" x14ac:dyDescent="0.55000000000000004">
      <c r="A86" s="186"/>
      <c r="B86" s="111">
        <v>44163</v>
      </c>
      <c r="C86" s="112">
        <f t="shared" si="4"/>
        <v>7</v>
      </c>
      <c r="D86" s="99" t="s">
        <v>13</v>
      </c>
      <c r="E86" s="100" t="s">
        <v>146</v>
      </c>
      <c r="F86" s="100" t="s">
        <v>120</v>
      </c>
      <c r="G86" s="101" t="s">
        <v>144</v>
      </c>
      <c r="H86" s="99">
        <v>3</v>
      </c>
      <c r="I86" s="99" t="s">
        <v>147</v>
      </c>
    </row>
    <row r="87" spans="1:9" ht="21.75" customHeight="1" thickBot="1" x14ac:dyDescent="0.6">
      <c r="A87" s="192"/>
      <c r="B87" s="113">
        <v>44163</v>
      </c>
      <c r="C87" s="114">
        <f t="shared" si="4"/>
        <v>7</v>
      </c>
      <c r="D87" s="115" t="s">
        <v>18</v>
      </c>
      <c r="E87" s="116" t="s">
        <v>148</v>
      </c>
      <c r="F87" s="116" t="s">
        <v>143</v>
      </c>
      <c r="G87" s="117" t="s">
        <v>149</v>
      </c>
      <c r="H87" s="115">
        <v>4</v>
      </c>
      <c r="I87" s="115" t="s">
        <v>18</v>
      </c>
    </row>
    <row r="88" spans="1:9" ht="21.75" customHeight="1" thickTop="1" x14ac:dyDescent="0.55000000000000004">
      <c r="A88" s="186" t="s">
        <v>150</v>
      </c>
      <c r="B88" s="22">
        <v>44170</v>
      </c>
      <c r="C88" s="62">
        <f t="shared" si="4"/>
        <v>7</v>
      </c>
      <c r="D88" s="76" t="s">
        <v>18</v>
      </c>
      <c r="E88" s="95" t="s">
        <v>151</v>
      </c>
      <c r="F88" s="95" t="s">
        <v>152</v>
      </c>
      <c r="G88" s="96" t="s">
        <v>153</v>
      </c>
      <c r="H88" s="76">
        <v>4</v>
      </c>
      <c r="I88" s="76" t="s">
        <v>18</v>
      </c>
    </row>
    <row r="89" spans="1:9" ht="21.75" customHeight="1" x14ac:dyDescent="0.55000000000000004">
      <c r="A89" s="186"/>
      <c r="B89" s="185">
        <v>44184</v>
      </c>
      <c r="C89" s="199">
        <f t="shared" si="4"/>
        <v>7</v>
      </c>
      <c r="D89" s="82" t="s">
        <v>52</v>
      </c>
      <c r="E89" s="118" t="s">
        <v>154</v>
      </c>
      <c r="F89" s="118" t="s">
        <v>155</v>
      </c>
      <c r="G89" s="119" t="s">
        <v>153</v>
      </c>
      <c r="H89" s="82">
        <v>4</v>
      </c>
      <c r="I89" s="82" t="s">
        <v>52</v>
      </c>
    </row>
    <row r="90" spans="1:9" ht="21.75" customHeight="1" x14ac:dyDescent="0.55000000000000004">
      <c r="A90" s="186"/>
      <c r="B90" s="186"/>
      <c r="C90" s="200"/>
      <c r="D90" s="82" t="s">
        <v>44</v>
      </c>
      <c r="E90" s="118" t="s">
        <v>156</v>
      </c>
      <c r="F90" s="118" t="s">
        <v>101</v>
      </c>
      <c r="G90" s="119" t="s">
        <v>157</v>
      </c>
      <c r="H90" s="82">
        <v>3</v>
      </c>
      <c r="I90" s="82" t="s">
        <v>44</v>
      </c>
    </row>
    <row r="91" spans="1:9" ht="21.75" customHeight="1" x14ac:dyDescent="0.55000000000000004">
      <c r="A91" s="186"/>
      <c r="B91" s="184"/>
      <c r="C91" s="195"/>
      <c r="D91" s="82" t="s">
        <v>44</v>
      </c>
      <c r="E91" s="118" t="s">
        <v>156</v>
      </c>
      <c r="F91" s="118" t="s">
        <v>158</v>
      </c>
      <c r="G91" s="119" t="s">
        <v>159</v>
      </c>
      <c r="H91" s="82">
        <v>4</v>
      </c>
      <c r="I91" s="82" t="s">
        <v>44</v>
      </c>
    </row>
    <row r="92" spans="1:9" ht="21.75" customHeight="1" x14ac:dyDescent="0.55000000000000004">
      <c r="A92" s="186"/>
      <c r="B92" s="80">
        <v>44185</v>
      </c>
      <c r="C92" s="81">
        <f t="shared" ref="C92:C104" si="5">WEEKDAY(B92,1)</f>
        <v>1</v>
      </c>
      <c r="D92" s="82" t="s">
        <v>52</v>
      </c>
      <c r="E92" s="118" t="s">
        <v>160</v>
      </c>
      <c r="F92" s="12" t="s">
        <v>161</v>
      </c>
      <c r="G92" s="120" t="s">
        <v>162</v>
      </c>
      <c r="H92" s="121">
        <v>3</v>
      </c>
      <c r="I92" s="121" t="s">
        <v>52</v>
      </c>
    </row>
    <row r="93" spans="1:9" ht="21.75" customHeight="1" x14ac:dyDescent="0.55000000000000004">
      <c r="A93" s="186"/>
      <c r="B93" s="80">
        <v>44185</v>
      </c>
      <c r="C93" s="81">
        <f t="shared" si="5"/>
        <v>1</v>
      </c>
      <c r="D93" s="82" t="s">
        <v>52</v>
      </c>
      <c r="E93" s="118" t="s">
        <v>160</v>
      </c>
      <c r="F93" s="12" t="s">
        <v>53</v>
      </c>
      <c r="G93" s="13" t="s">
        <v>163</v>
      </c>
      <c r="H93" s="14">
        <v>3</v>
      </c>
      <c r="I93" s="14" t="s">
        <v>52</v>
      </c>
    </row>
    <row r="94" spans="1:9" ht="21.75" customHeight="1" x14ac:dyDescent="0.55000000000000004">
      <c r="A94" s="186"/>
      <c r="B94" s="43">
        <v>44185</v>
      </c>
      <c r="C94" s="44">
        <f t="shared" si="5"/>
        <v>1</v>
      </c>
      <c r="D94" s="14" t="s">
        <v>63</v>
      </c>
      <c r="E94" s="12" t="s">
        <v>164</v>
      </c>
      <c r="F94" s="12" t="s">
        <v>165</v>
      </c>
      <c r="G94" s="13" t="s">
        <v>166</v>
      </c>
      <c r="H94" s="14">
        <v>4</v>
      </c>
      <c r="I94" s="14" t="s">
        <v>63</v>
      </c>
    </row>
    <row r="95" spans="1:9" ht="21.75" customHeight="1" x14ac:dyDescent="0.55000000000000004">
      <c r="A95" s="186"/>
      <c r="B95" s="122">
        <v>44185</v>
      </c>
      <c r="C95" s="123">
        <f t="shared" si="5"/>
        <v>1</v>
      </c>
      <c r="D95" s="124"/>
      <c r="E95" s="125" t="s">
        <v>167</v>
      </c>
      <c r="F95" s="125"/>
      <c r="G95" s="126" t="s">
        <v>168</v>
      </c>
      <c r="H95" s="124">
        <v>3</v>
      </c>
      <c r="I95" s="124"/>
    </row>
    <row r="96" spans="1:9" ht="21.75" customHeight="1" thickBot="1" x14ac:dyDescent="0.6">
      <c r="A96" s="186"/>
      <c r="B96" s="80">
        <v>44192</v>
      </c>
      <c r="C96" s="81">
        <f t="shared" si="5"/>
        <v>1</v>
      </c>
      <c r="D96" s="82" t="s">
        <v>44</v>
      </c>
      <c r="E96" s="118" t="s">
        <v>169</v>
      </c>
      <c r="F96" s="118" t="s">
        <v>15</v>
      </c>
      <c r="G96" s="119" t="s">
        <v>157</v>
      </c>
      <c r="H96" s="82">
        <v>3</v>
      </c>
      <c r="I96" s="82" t="s">
        <v>44</v>
      </c>
    </row>
    <row r="97" spans="1:9" ht="21.75" customHeight="1" thickTop="1" x14ac:dyDescent="0.55000000000000004">
      <c r="A97" s="169" t="s">
        <v>170</v>
      </c>
      <c r="B97" s="88">
        <v>44206</v>
      </c>
      <c r="C97" s="89">
        <f t="shared" si="5"/>
        <v>1</v>
      </c>
      <c r="D97" s="90" t="s">
        <v>18</v>
      </c>
      <c r="E97" s="91" t="s">
        <v>171</v>
      </c>
      <c r="F97" s="91"/>
      <c r="G97" s="92" t="s">
        <v>172</v>
      </c>
      <c r="H97" s="93"/>
      <c r="I97" s="93" t="s">
        <v>18</v>
      </c>
    </row>
    <row r="98" spans="1:9" ht="21.75" customHeight="1" x14ac:dyDescent="0.55000000000000004">
      <c r="A98" s="184"/>
      <c r="B98" s="94">
        <v>44212</v>
      </c>
      <c r="C98" s="62">
        <f t="shared" si="5"/>
        <v>7</v>
      </c>
      <c r="D98" s="76" t="s">
        <v>49</v>
      </c>
      <c r="E98" s="34" t="s">
        <v>173</v>
      </c>
      <c r="F98" s="34" t="s">
        <v>22</v>
      </c>
      <c r="G98" s="35" t="s">
        <v>174</v>
      </c>
      <c r="H98" s="33"/>
      <c r="I98" s="33"/>
    </row>
    <row r="99" spans="1:9" ht="21.75" customHeight="1" x14ac:dyDescent="0.55000000000000004">
      <c r="A99" s="170"/>
      <c r="B99" s="68">
        <v>44220</v>
      </c>
      <c r="C99" s="64">
        <f t="shared" si="5"/>
        <v>1</v>
      </c>
      <c r="D99" s="70" t="s">
        <v>34</v>
      </c>
      <c r="E99" s="29" t="s">
        <v>175</v>
      </c>
      <c r="F99" s="29" t="s">
        <v>176</v>
      </c>
      <c r="G99" s="37" t="s">
        <v>177</v>
      </c>
      <c r="H99" s="28">
        <v>2</v>
      </c>
      <c r="I99" s="28" t="s">
        <v>34</v>
      </c>
    </row>
    <row r="100" spans="1:9" ht="21.75" customHeight="1" x14ac:dyDescent="0.55000000000000004">
      <c r="A100" s="170"/>
      <c r="B100" s="127">
        <v>44220</v>
      </c>
      <c r="C100" s="50">
        <f t="shared" si="5"/>
        <v>1</v>
      </c>
      <c r="D100" s="76" t="s">
        <v>49</v>
      </c>
      <c r="E100" s="34" t="s">
        <v>178</v>
      </c>
      <c r="F100" s="12" t="s">
        <v>179</v>
      </c>
      <c r="G100" s="13" t="s">
        <v>149</v>
      </c>
      <c r="H100" s="14">
        <v>4</v>
      </c>
      <c r="I100" s="14" t="s">
        <v>49</v>
      </c>
    </row>
    <row r="101" spans="1:9" ht="21.75" customHeight="1" x14ac:dyDescent="0.55000000000000004">
      <c r="A101" s="170"/>
      <c r="B101" s="36">
        <v>44226</v>
      </c>
      <c r="C101" s="27">
        <f t="shared" si="5"/>
        <v>7</v>
      </c>
      <c r="D101" s="66" t="s">
        <v>13</v>
      </c>
      <c r="E101" s="65" t="s">
        <v>180</v>
      </c>
      <c r="F101" s="29" t="s">
        <v>101</v>
      </c>
      <c r="G101" s="37" t="s">
        <v>181</v>
      </c>
      <c r="H101" s="28">
        <v>2</v>
      </c>
      <c r="I101" s="28" t="s">
        <v>17</v>
      </c>
    </row>
    <row r="102" spans="1:9" ht="21.75" customHeight="1" x14ac:dyDescent="0.55000000000000004">
      <c r="A102" s="170"/>
      <c r="B102" s="68">
        <v>44226</v>
      </c>
      <c r="C102" s="64">
        <f t="shared" si="5"/>
        <v>7</v>
      </c>
      <c r="D102" s="99" t="s">
        <v>13</v>
      </c>
      <c r="E102" s="65" t="s">
        <v>180</v>
      </c>
      <c r="F102" s="67" t="s">
        <v>43</v>
      </c>
      <c r="G102" s="37" t="s">
        <v>182</v>
      </c>
      <c r="H102" s="28">
        <v>3</v>
      </c>
      <c r="I102" s="28" t="s">
        <v>17</v>
      </c>
    </row>
    <row r="103" spans="1:9" ht="21.75" customHeight="1" thickBot="1" x14ac:dyDescent="0.6">
      <c r="A103" s="171"/>
      <c r="B103" s="128">
        <v>44227</v>
      </c>
      <c r="C103" s="129">
        <f t="shared" si="5"/>
        <v>1</v>
      </c>
      <c r="D103" s="84" t="s">
        <v>34</v>
      </c>
      <c r="E103" s="85" t="s">
        <v>183</v>
      </c>
      <c r="F103" s="85" t="s">
        <v>184</v>
      </c>
      <c r="G103" s="86" t="s">
        <v>177</v>
      </c>
      <c r="H103" s="87">
        <v>2</v>
      </c>
      <c r="I103" s="87" t="s">
        <v>34</v>
      </c>
    </row>
    <row r="104" spans="1:9" ht="21.75" customHeight="1" thickTop="1" x14ac:dyDescent="0.55000000000000004">
      <c r="A104" s="169" t="s">
        <v>185</v>
      </c>
      <c r="B104" s="88">
        <v>44234</v>
      </c>
      <c r="C104" s="89">
        <f t="shared" si="5"/>
        <v>1</v>
      </c>
      <c r="D104" s="93" t="s">
        <v>18</v>
      </c>
      <c r="E104" s="91" t="s">
        <v>186</v>
      </c>
      <c r="F104" s="91"/>
      <c r="G104" s="92" t="s">
        <v>61</v>
      </c>
      <c r="H104" s="93"/>
      <c r="I104" s="93"/>
    </row>
    <row r="105" spans="1:9" ht="21.75" customHeight="1" x14ac:dyDescent="0.55000000000000004">
      <c r="A105" s="186"/>
      <c r="B105" s="24">
        <v>44240</v>
      </c>
      <c r="C105" s="130">
        <f>WEEKDAY(B105,1)</f>
        <v>7</v>
      </c>
      <c r="D105" s="108" t="s">
        <v>13</v>
      </c>
      <c r="E105" s="131" t="s">
        <v>187</v>
      </c>
      <c r="F105" s="131" t="s">
        <v>51</v>
      </c>
      <c r="G105" s="132" t="s">
        <v>181</v>
      </c>
      <c r="H105" s="39">
        <v>2</v>
      </c>
      <c r="I105" s="108" t="s">
        <v>17</v>
      </c>
    </row>
    <row r="106" spans="1:9" ht="21.75" customHeight="1" x14ac:dyDescent="0.55000000000000004">
      <c r="A106" s="186"/>
      <c r="B106" s="24">
        <v>44241</v>
      </c>
      <c r="C106" s="130">
        <f>WEEKDAY(B106,1)</f>
        <v>1</v>
      </c>
      <c r="D106" s="108" t="s">
        <v>13</v>
      </c>
      <c r="E106" s="131" t="s">
        <v>187</v>
      </c>
      <c r="F106" s="131" t="s">
        <v>101</v>
      </c>
      <c r="G106" s="132" t="s">
        <v>181</v>
      </c>
      <c r="H106" s="39">
        <v>2</v>
      </c>
      <c r="I106" s="108" t="s">
        <v>17</v>
      </c>
    </row>
    <row r="107" spans="1:9" ht="21.75" customHeight="1" thickBot="1" x14ac:dyDescent="0.6">
      <c r="A107" s="192"/>
      <c r="B107" s="133">
        <v>44241</v>
      </c>
      <c r="C107" s="134">
        <f>WEEKDAY(B107,1)</f>
        <v>1</v>
      </c>
      <c r="D107" s="135" t="s">
        <v>13</v>
      </c>
      <c r="E107" s="136" t="s">
        <v>180</v>
      </c>
      <c r="F107" s="136" t="s">
        <v>103</v>
      </c>
      <c r="G107" s="137" t="s">
        <v>144</v>
      </c>
      <c r="H107" s="135">
        <v>3</v>
      </c>
      <c r="I107" s="135" t="s">
        <v>188</v>
      </c>
    </row>
    <row r="108" spans="1:9" ht="21.75" customHeight="1" thickTop="1" x14ac:dyDescent="0.55000000000000004">
      <c r="A108" s="184" t="s">
        <v>189</v>
      </c>
      <c r="B108" s="24">
        <v>44261</v>
      </c>
      <c r="C108" s="130">
        <f t="shared" ref="C108:C112" si="6">WEEKDAY(B108,1)</f>
        <v>7</v>
      </c>
      <c r="D108" s="108" t="s">
        <v>13</v>
      </c>
      <c r="E108" s="131" t="s">
        <v>190</v>
      </c>
      <c r="F108" s="131" t="s">
        <v>101</v>
      </c>
      <c r="G108" s="138" t="s">
        <v>181</v>
      </c>
      <c r="H108" s="108">
        <v>2</v>
      </c>
      <c r="I108" s="108" t="s">
        <v>17</v>
      </c>
    </row>
    <row r="109" spans="1:9" ht="21.75" customHeight="1" x14ac:dyDescent="0.55000000000000004">
      <c r="A109" s="170"/>
      <c r="B109" s="107">
        <v>44261</v>
      </c>
      <c r="C109" s="25">
        <f t="shared" si="6"/>
        <v>7</v>
      </c>
      <c r="D109" s="39" t="s">
        <v>13</v>
      </c>
      <c r="E109" s="139" t="s">
        <v>191</v>
      </c>
      <c r="F109" s="139" t="s">
        <v>22</v>
      </c>
      <c r="G109" s="132" t="s">
        <v>144</v>
      </c>
      <c r="H109" s="39">
        <v>3</v>
      </c>
      <c r="I109" s="39" t="s">
        <v>23</v>
      </c>
    </row>
    <row r="110" spans="1:9" ht="21.75" customHeight="1" x14ac:dyDescent="0.55000000000000004">
      <c r="A110" s="170"/>
      <c r="B110" s="107">
        <v>44262</v>
      </c>
      <c r="C110" s="25">
        <v>1</v>
      </c>
      <c r="D110" s="39" t="s">
        <v>34</v>
      </c>
      <c r="E110" s="139" t="s">
        <v>192</v>
      </c>
      <c r="F110" s="139" t="s">
        <v>193</v>
      </c>
      <c r="G110" s="132" t="s">
        <v>177</v>
      </c>
      <c r="H110" s="39">
        <v>2</v>
      </c>
      <c r="I110" s="39" t="s">
        <v>34</v>
      </c>
    </row>
    <row r="111" spans="1:9" ht="21.75" customHeight="1" x14ac:dyDescent="0.55000000000000004">
      <c r="A111" s="170"/>
      <c r="B111" s="111">
        <v>44268</v>
      </c>
      <c r="C111" s="112">
        <f t="shared" si="6"/>
        <v>7</v>
      </c>
      <c r="D111" s="39" t="s">
        <v>13</v>
      </c>
      <c r="E111" s="139" t="s">
        <v>194</v>
      </c>
      <c r="F111" s="139" t="s">
        <v>32</v>
      </c>
      <c r="G111" s="132" t="s">
        <v>144</v>
      </c>
      <c r="H111" s="39">
        <v>3</v>
      </c>
      <c r="I111" s="39" t="s">
        <v>13</v>
      </c>
    </row>
    <row r="112" spans="1:9" ht="21.75" customHeight="1" x14ac:dyDescent="0.55000000000000004">
      <c r="A112" s="170"/>
      <c r="B112" s="193">
        <v>44276</v>
      </c>
      <c r="C112" s="194">
        <f t="shared" si="6"/>
        <v>1</v>
      </c>
      <c r="D112" s="70" t="s">
        <v>13</v>
      </c>
      <c r="E112" s="29" t="s">
        <v>190</v>
      </c>
      <c r="F112" s="67" t="s">
        <v>51</v>
      </c>
      <c r="G112" s="37" t="s">
        <v>144</v>
      </c>
      <c r="H112" s="28">
        <v>3</v>
      </c>
      <c r="I112" s="70" t="s">
        <v>17</v>
      </c>
    </row>
    <row r="113" spans="1:9" ht="21.75" customHeight="1" x14ac:dyDescent="0.55000000000000004">
      <c r="A113" s="170"/>
      <c r="B113" s="184"/>
      <c r="C113" s="195"/>
      <c r="D113" s="82" t="s">
        <v>18</v>
      </c>
      <c r="E113" s="118" t="s">
        <v>195</v>
      </c>
      <c r="F113" s="118" t="s">
        <v>143</v>
      </c>
      <c r="G113" s="119" t="s">
        <v>46</v>
      </c>
      <c r="H113" s="82">
        <v>4</v>
      </c>
      <c r="I113" s="82" t="s">
        <v>18</v>
      </c>
    </row>
  </sheetData>
  <autoFilter ref="B4:H113" xr:uid="{00000000-0009-0000-0000-000000000000}"/>
  <mergeCells count="41">
    <mergeCell ref="A88:A96"/>
    <mergeCell ref="B89:B91"/>
    <mergeCell ref="C89:C91"/>
    <mergeCell ref="A79:A87"/>
    <mergeCell ref="A97:A103"/>
    <mergeCell ref="A104:A107"/>
    <mergeCell ref="A108:A113"/>
    <mergeCell ref="B112:B113"/>
    <mergeCell ref="C112:C113"/>
    <mergeCell ref="A43:A51"/>
    <mergeCell ref="B45:B46"/>
    <mergeCell ref="C45:C46"/>
    <mergeCell ref="B47:B48"/>
    <mergeCell ref="C47:C48"/>
    <mergeCell ref="A52:A57"/>
    <mergeCell ref="A62:A70"/>
    <mergeCell ref="B63:B64"/>
    <mergeCell ref="C63:C64"/>
    <mergeCell ref="A71:A78"/>
    <mergeCell ref="B66:B67"/>
    <mergeCell ref="C66:C67"/>
    <mergeCell ref="B69:B70"/>
    <mergeCell ref="C69:C70"/>
    <mergeCell ref="A16:A29"/>
    <mergeCell ref="B23:B24"/>
    <mergeCell ref="C23:C24"/>
    <mergeCell ref="A30:A42"/>
    <mergeCell ref="B33:B34"/>
    <mergeCell ref="C33:C34"/>
    <mergeCell ref="B39:B42"/>
    <mergeCell ref="B28:B29"/>
    <mergeCell ref="C28:C29"/>
    <mergeCell ref="B21:B22"/>
    <mergeCell ref="C21:C22"/>
    <mergeCell ref="A5:A15"/>
    <mergeCell ref="B5:B6"/>
    <mergeCell ref="C5:C6"/>
    <mergeCell ref="B7:B8"/>
    <mergeCell ref="C7:C8"/>
    <mergeCell ref="B10:B11"/>
    <mergeCell ref="C10:C11"/>
  </mergeCells>
  <phoneticPr fontId="2"/>
  <pageMargins left="0.7" right="0.7" top="0.75" bottom="0.75" header="0.3" footer="0.3"/>
  <pageSetup paperSize="9" scale="48" fitToHeight="2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2020年度 (20200413更新版) </vt:lpstr>
      <vt:lpstr>'2020年度 (20200413更新版)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野水</dc:creator>
  <cp:lastModifiedBy>野水</cp:lastModifiedBy>
  <dcterms:created xsi:type="dcterms:W3CDTF">2020-04-05T06:38:07Z</dcterms:created>
  <dcterms:modified xsi:type="dcterms:W3CDTF">2020-05-05T02:00:34Z</dcterms:modified>
</cp:coreProperties>
</file>